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232" yWindow="0" windowWidth="10968" windowHeight="11400" activeTab="2"/>
  </bookViews>
  <sheets>
    <sheet name="9 классы" sheetId="1" r:id="rId1"/>
    <sheet name="10 классы" sheetId="2" r:id="rId2"/>
    <sheet name="11 классы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J15" i="1" l="1"/>
  <c r="DJ8" i="1"/>
  <c r="DJ12" i="1"/>
  <c r="DJ10" i="1"/>
  <c r="DJ13" i="1"/>
  <c r="DJ14" i="1"/>
  <c r="DJ9" i="1"/>
  <c r="DJ7" i="1"/>
  <c r="DJ11" i="1"/>
  <c r="DD9" i="2"/>
  <c r="DD16" i="2"/>
  <c r="DD10" i="2"/>
  <c r="DD17" i="2"/>
  <c r="DD18" i="2"/>
  <c r="DD14" i="2"/>
  <c r="DD8" i="2"/>
  <c r="DD12" i="2"/>
  <c r="DD11" i="2"/>
  <c r="DD13" i="2"/>
  <c r="DD7" i="2"/>
  <c r="DD15" i="2"/>
  <c r="DC12" i="3"/>
  <c r="CH12" i="3"/>
  <c r="DC22" i="3"/>
  <c r="CH22" i="3"/>
  <c r="DC15" i="3"/>
  <c r="CH15" i="3"/>
  <c r="DC7" i="3"/>
  <c r="CH7" i="3"/>
  <c r="DC19" i="3"/>
  <c r="CH19" i="3"/>
  <c r="DC17" i="3"/>
  <c r="CH17" i="3"/>
  <c r="DC21" i="3"/>
  <c r="CH21" i="3"/>
  <c r="DC16" i="3"/>
  <c r="CH16" i="3"/>
  <c r="DC20" i="3"/>
  <c r="CH20" i="3"/>
  <c r="DC13" i="3"/>
  <c r="CH13" i="3"/>
  <c r="DC18" i="3"/>
  <c r="CH18" i="3"/>
  <c r="DC11" i="3"/>
  <c r="CH11" i="3"/>
  <c r="DC14" i="3"/>
  <c r="CH14" i="3"/>
  <c r="DC9" i="3"/>
  <c r="CH9" i="3"/>
  <c r="DC8" i="3"/>
  <c r="CH8" i="3"/>
  <c r="DC10" i="3"/>
  <c r="CH10" i="3"/>
  <c r="DC6" i="3"/>
  <c r="CH6" i="3"/>
  <c r="CH15" i="2"/>
  <c r="CH7" i="2"/>
  <c r="CH13" i="2"/>
  <c r="CH11" i="2"/>
  <c r="CH12" i="2"/>
  <c r="CH8" i="2"/>
  <c r="CH14" i="2"/>
  <c r="CH18" i="2"/>
  <c r="CH17" i="2"/>
  <c r="CH10" i="2"/>
  <c r="CH16" i="2"/>
  <c r="CH9" i="2"/>
  <c r="DD6" i="2"/>
  <c r="CH6" i="2"/>
  <c r="CH11" i="1"/>
  <c r="CH7" i="1"/>
  <c r="CH9" i="1"/>
  <c r="CH14" i="1"/>
  <c r="CH13" i="1"/>
  <c r="CH10" i="1"/>
  <c r="CH12" i="1"/>
  <c r="CH8" i="1"/>
  <c r="CH15" i="1"/>
  <c r="DJ6" i="1"/>
  <c r="CH6" i="1"/>
  <c r="DK6" i="1" s="1"/>
  <c r="E6" i="1" s="1"/>
  <c r="DD22" i="3" l="1"/>
  <c r="DK8" i="1"/>
  <c r="DK15" i="1"/>
  <c r="DK13" i="1"/>
  <c r="DK14" i="1"/>
  <c r="DK9" i="1"/>
  <c r="DK7" i="1"/>
  <c r="DK12" i="1"/>
  <c r="DE7" i="2"/>
  <c r="DE13" i="2"/>
  <c r="DE10" i="2"/>
  <c r="DE11" i="2"/>
  <c r="DE14" i="2"/>
  <c r="DE9" i="2"/>
  <c r="DE6" i="2"/>
  <c r="E6" i="2" s="1"/>
  <c r="DE12" i="2"/>
  <c r="DD17" i="3"/>
  <c r="DD16" i="3"/>
  <c r="DD13" i="3"/>
  <c r="DD9" i="3"/>
  <c r="DD10" i="3"/>
  <c r="DD6" i="3"/>
  <c r="E6" i="3" s="1"/>
  <c r="DD14" i="3"/>
  <c r="DD20" i="3"/>
  <c r="DD19" i="3"/>
  <c r="DD12" i="3"/>
  <c r="DD8" i="3"/>
  <c r="DD15" i="3"/>
  <c r="DD7" i="3"/>
  <c r="DD21" i="3"/>
  <c r="DD11" i="3"/>
  <c r="DK10" i="1"/>
  <c r="DK11" i="1"/>
  <c r="DE15" i="2"/>
  <c r="DE8" i="2"/>
  <c r="DE17" i="2"/>
  <c r="DE18" i="2"/>
  <c r="DE16" i="2"/>
  <c r="DD18" i="3"/>
</calcChain>
</file>

<file path=xl/sharedStrings.xml><?xml version="1.0" encoding="utf-8"?>
<sst xmlns="http://schemas.openxmlformats.org/spreadsheetml/2006/main" count="226" uniqueCount="171">
  <si>
    <t>итого практика, абсолютный балл</t>
  </si>
  <si>
    <t>Итоговый балл</t>
  </si>
  <si>
    <t>№ п/п</t>
  </si>
  <si>
    <t>код участника</t>
  </si>
  <si>
    <t>итого теория, абсолютный балл</t>
  </si>
  <si>
    <t>Теоретический тур</t>
  </si>
  <si>
    <t>Часть 1</t>
  </si>
  <si>
    <t>Часть 2</t>
  </si>
  <si>
    <t>Часть 3</t>
  </si>
  <si>
    <t>Морфология и систематика растений (макс. 40 баллов)</t>
  </si>
  <si>
    <t>Зоология беспозвоночных (макс. 40 баллов)</t>
  </si>
  <si>
    <t>Цитология и гистология (макс. 40 баллов)</t>
  </si>
  <si>
    <t>1.1</t>
  </si>
  <si>
    <t>1.2</t>
  </si>
  <si>
    <t>1.3</t>
  </si>
  <si>
    <t>1.4</t>
  </si>
  <si>
    <t>1.5</t>
  </si>
  <si>
    <t>1.6</t>
  </si>
  <si>
    <t>2</t>
  </si>
  <si>
    <t>3</t>
  </si>
  <si>
    <t>4</t>
  </si>
  <si>
    <t>5</t>
  </si>
  <si>
    <t>максимально возможный балл</t>
  </si>
  <si>
    <t>Анатомия растений (макс. 40 баллов)</t>
  </si>
  <si>
    <t>Зоология позвоночных (макс.40 баллов)</t>
  </si>
  <si>
    <t>Физиология человека и животных (макс. 40 баллов)</t>
  </si>
  <si>
    <t>2.1</t>
  </si>
  <si>
    <t>2.2</t>
  </si>
  <si>
    <t>1.3.1</t>
  </si>
  <si>
    <t>1.3.2</t>
  </si>
  <si>
    <t>1.3.3</t>
  </si>
  <si>
    <t>2.4</t>
  </si>
  <si>
    <t>2.5</t>
  </si>
  <si>
    <t>2.6</t>
  </si>
  <si>
    <t>3.7</t>
  </si>
  <si>
    <t>3.8.1</t>
  </si>
  <si>
    <t>3.8.2</t>
  </si>
  <si>
    <t>3.9</t>
  </si>
  <si>
    <t>Биохимия и физиология растений (макс. 40 баллов)</t>
  </si>
  <si>
    <t>Генетика (макс.40 баллов)</t>
  </si>
  <si>
    <t>Экология и систематика животных (макс. 40 баллов)</t>
  </si>
  <si>
    <t>Практика</t>
  </si>
  <si>
    <t>1</t>
  </si>
  <si>
    <t>3.1</t>
  </si>
  <si>
    <t>3.2</t>
  </si>
  <si>
    <t>3.3</t>
  </si>
  <si>
    <t>02260904</t>
  </si>
  <si>
    <t>02260905</t>
  </si>
  <si>
    <t>02260906</t>
  </si>
  <si>
    <t>02260907</t>
  </si>
  <si>
    <t>02260909</t>
  </si>
  <si>
    <t>02260910</t>
  </si>
  <si>
    <t>02260911</t>
  </si>
  <si>
    <t>02260912</t>
  </si>
  <si>
    <t>02261001</t>
  </si>
  <si>
    <t>02261004</t>
  </si>
  <si>
    <t>02261005</t>
  </si>
  <si>
    <t>02260913</t>
  </si>
  <si>
    <t>02261006</t>
  </si>
  <si>
    <t>02261007</t>
  </si>
  <si>
    <t>02261008</t>
  </si>
  <si>
    <t>02261009</t>
  </si>
  <si>
    <t>02261010</t>
  </si>
  <si>
    <t>02261011</t>
  </si>
  <si>
    <t>02261012</t>
  </si>
  <si>
    <t>02261013</t>
  </si>
  <si>
    <t>02261014</t>
  </si>
  <si>
    <t>01261101</t>
  </si>
  <si>
    <t>01261102</t>
  </si>
  <si>
    <t>01261103</t>
  </si>
  <si>
    <t>01261104</t>
  </si>
  <si>
    <t>01261105</t>
  </si>
  <si>
    <t>01261106</t>
  </si>
  <si>
    <t>01261107</t>
  </si>
  <si>
    <t>01261108</t>
  </si>
  <si>
    <t>01261109</t>
  </si>
  <si>
    <t>01261110</t>
  </si>
  <si>
    <t>01261111</t>
  </si>
  <si>
    <t>01261112</t>
  </si>
  <si>
    <t>01261114</t>
  </si>
  <si>
    <t>01261115</t>
  </si>
  <si>
    <t>01261116</t>
  </si>
  <si>
    <t>ФИО</t>
  </si>
  <si>
    <t>Ким</t>
  </si>
  <si>
    <t>Арина</t>
  </si>
  <si>
    <t>Валерьевна</t>
  </si>
  <si>
    <t>Киселева</t>
  </si>
  <si>
    <t>Анастасия</t>
  </si>
  <si>
    <t>Сергеевна</t>
  </si>
  <si>
    <t>Кривельская</t>
  </si>
  <si>
    <t>Виктория</t>
  </si>
  <si>
    <t>Александровна</t>
  </si>
  <si>
    <t>Пак</t>
  </si>
  <si>
    <t>Чо Рон</t>
  </si>
  <si>
    <t>Севко</t>
  </si>
  <si>
    <t>Мария</t>
  </si>
  <si>
    <t>Николаевна</t>
  </si>
  <si>
    <t>Тен</t>
  </si>
  <si>
    <t>Ми Сон</t>
  </si>
  <si>
    <t>Тесликова</t>
  </si>
  <si>
    <t>Полина</t>
  </si>
  <si>
    <t>Ягодкина</t>
  </si>
  <si>
    <t>Григорьевна</t>
  </si>
  <si>
    <t>Якобош</t>
  </si>
  <si>
    <t>Даниил</t>
  </si>
  <si>
    <t>Денисович</t>
  </si>
  <si>
    <t>Белова</t>
  </si>
  <si>
    <t>Элиза</t>
  </si>
  <si>
    <t>Юрьевна</t>
  </si>
  <si>
    <t>Мазилкина</t>
  </si>
  <si>
    <t>Кристина</t>
  </si>
  <si>
    <t>Ри</t>
  </si>
  <si>
    <t>Татьяна</t>
  </si>
  <si>
    <t>Дмитриевна</t>
  </si>
  <si>
    <t>Губенко</t>
  </si>
  <si>
    <t>Вадимовна</t>
  </si>
  <si>
    <t>Ермолаев</t>
  </si>
  <si>
    <t>Андрей</t>
  </si>
  <si>
    <t>Николаевич</t>
  </si>
  <si>
    <t>Жажко</t>
  </si>
  <si>
    <t>Милана</t>
  </si>
  <si>
    <t>Алексеевна</t>
  </si>
  <si>
    <t>Киктева</t>
  </si>
  <si>
    <t>Кочкина</t>
  </si>
  <si>
    <t>Артемовна</t>
  </si>
  <si>
    <t>Майорова</t>
  </si>
  <si>
    <t>Ольга</t>
  </si>
  <si>
    <t>Паначев</t>
  </si>
  <si>
    <t>Сергеевич</t>
  </si>
  <si>
    <t>Расулзаде</t>
  </si>
  <si>
    <t>Ипек</t>
  </si>
  <si>
    <t>Хафиз кызы</t>
  </si>
  <si>
    <t>Романова</t>
  </si>
  <si>
    <t>Елизавета</t>
  </si>
  <si>
    <t>Андреевна</t>
  </si>
  <si>
    <t>01261113</t>
  </si>
  <si>
    <t>Батенок</t>
  </si>
  <si>
    <t>Дарья</t>
  </si>
  <si>
    <t>Бухенская</t>
  </si>
  <si>
    <t>Илона</t>
  </si>
  <si>
    <t>Вячеславовна</t>
  </si>
  <si>
    <t>Втюрина</t>
  </si>
  <si>
    <t>Софья</t>
  </si>
  <si>
    <t>Романовна</t>
  </si>
  <si>
    <t>Глухова</t>
  </si>
  <si>
    <t>Елизаров</t>
  </si>
  <si>
    <t>Ярослав</t>
  </si>
  <si>
    <t>Никитич</t>
  </si>
  <si>
    <t>Ева</t>
  </si>
  <si>
    <t>Анатольевна</t>
  </si>
  <si>
    <t>Костюнина</t>
  </si>
  <si>
    <t>Екатерина</t>
  </si>
  <si>
    <t>Евгеньевна</t>
  </si>
  <si>
    <t>Кочерина</t>
  </si>
  <si>
    <t>Вера</t>
  </si>
  <si>
    <t>Кривенок</t>
  </si>
  <si>
    <t>Диана</t>
  </si>
  <si>
    <t>Кузнецова</t>
  </si>
  <si>
    <t>Ляндина</t>
  </si>
  <si>
    <t>Денисовна</t>
  </si>
  <si>
    <t>Муравьева</t>
  </si>
  <si>
    <t>Ульяна</t>
  </si>
  <si>
    <t>Петрова</t>
  </si>
  <si>
    <t>Валерия</t>
  </si>
  <si>
    <t>Кирилловна</t>
  </si>
  <si>
    <t>Протасевич</t>
  </si>
  <si>
    <t>Прудникова</t>
  </si>
  <si>
    <t>Анна</t>
  </si>
  <si>
    <t>Ивановна</t>
  </si>
  <si>
    <t>Стрелкова</t>
  </si>
  <si>
    <t>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</si>
</sst>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"/>
    <numFmt numFmtId="165" formatCode="0.0"/>
  </numFmts>
  <fonts count="3" x14ac:knownFonts="1">
    <font>
      <sz val="11"/>
      <color indexed="8"/>
      <name val="Calibri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/>
    <xf numFmtId="0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2" borderId="17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30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0" fontId="2" fillId="2" borderId="16" xfId="0" applyNumberFormat="1" applyFont="1" applyFill="1" applyBorder="1" applyAlignment="1">
      <alignment horizontal="left" vertical="center"/>
    </xf>
    <xf numFmtId="0" fontId="2" fillId="2" borderId="17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5"/>
  <sheetViews>
    <sheetView showGridLines="0" zoomScale="65" zoomScaleNormal="65" workbookViewId="0">
      <pane xSplit="5" topLeftCell="CF1" activePane="topRight" state="frozen"/>
      <selection pane="topRight" activeCell="E1" sqref="E1:DI1"/>
    </sheetView>
  </sheetViews>
  <sheetFormatPr defaultColWidth="9.33203125" defaultRowHeight="15.75" customHeight="1" x14ac:dyDescent="0.35"/>
  <cols>
    <col min="1" max="1" width="7.77734375" style="4" customWidth="1"/>
    <col min="2" max="2" width="18.21875" style="4" customWidth="1"/>
    <col min="3" max="3" width="15.44140625" style="4" customWidth="1"/>
    <col min="4" max="4" width="20.44140625" style="4" customWidth="1"/>
    <col min="5" max="5" width="12.33203125" style="4" customWidth="1"/>
    <col min="6" max="85" width="9.33203125" style="4" customWidth="1"/>
    <col min="86" max="86" width="18.6640625" style="4" customWidth="1"/>
    <col min="87" max="113" width="9.33203125" style="4" customWidth="1"/>
    <col min="114" max="114" width="22.44140625" style="4" customWidth="1"/>
    <col min="115" max="115" width="20.6640625" style="4" customWidth="1"/>
    <col min="116" max="116" width="9.33203125" style="4" customWidth="1"/>
    <col min="117" max="16384" width="9.33203125" style="4"/>
  </cols>
  <sheetData>
    <row r="1" spans="1:115" ht="44.25" customHeight="1" x14ac:dyDescent="0.35">
      <c r="E1" s="74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6"/>
      <c r="BS1" s="76"/>
      <c r="BT1" s="76"/>
      <c r="BU1" s="76"/>
      <c r="BV1" s="76"/>
      <c r="BW1" s="76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17"/>
      <c r="DH1" s="17"/>
      <c r="DI1" s="18"/>
      <c r="DJ1" s="23" t="s">
        <v>0</v>
      </c>
      <c r="DK1" s="23" t="s">
        <v>1</v>
      </c>
    </row>
    <row r="2" spans="1:115" ht="15.75" customHeight="1" x14ac:dyDescent="0.35">
      <c r="A2" s="31" t="s">
        <v>2</v>
      </c>
      <c r="B2" s="38" t="s">
        <v>82</v>
      </c>
      <c r="C2" s="39"/>
      <c r="D2" s="40"/>
      <c r="E2" s="19" t="s">
        <v>3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3" t="s">
        <v>4</v>
      </c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4"/>
      <c r="DK2" s="24"/>
    </row>
    <row r="3" spans="1:115" ht="17.7" customHeight="1" x14ac:dyDescent="0.35">
      <c r="A3" s="32"/>
      <c r="B3" s="41"/>
      <c r="C3" s="42"/>
      <c r="D3" s="43"/>
      <c r="E3" s="20"/>
      <c r="F3" s="25" t="s">
        <v>5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4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4"/>
      <c r="DK3" s="24"/>
    </row>
    <row r="4" spans="1:115" ht="17.7" customHeight="1" x14ac:dyDescent="0.35">
      <c r="A4" s="32"/>
      <c r="B4" s="41"/>
      <c r="C4" s="42"/>
      <c r="D4" s="43"/>
      <c r="E4" s="20"/>
      <c r="F4" s="27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9"/>
      <c r="AT4" s="15" t="s">
        <v>7</v>
      </c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7"/>
      <c r="BS4" s="17"/>
      <c r="BT4" s="17"/>
      <c r="BU4" s="17"/>
      <c r="BV4" s="17"/>
      <c r="BW4" s="18"/>
      <c r="BX4" s="27" t="s">
        <v>8</v>
      </c>
      <c r="BY4" s="28"/>
      <c r="BZ4" s="28"/>
      <c r="CA4" s="28"/>
      <c r="CB4" s="28"/>
      <c r="CC4" s="28"/>
      <c r="CD4" s="28"/>
      <c r="CE4" s="28"/>
      <c r="CF4" s="28"/>
      <c r="CG4" s="29"/>
      <c r="CH4" s="24"/>
      <c r="CI4" s="27" t="s">
        <v>9</v>
      </c>
      <c r="CJ4" s="28"/>
      <c r="CK4" s="28"/>
      <c r="CL4" s="28"/>
      <c r="CM4" s="28"/>
      <c r="CN4" s="28"/>
      <c r="CO4" s="28"/>
      <c r="CP4" s="28"/>
      <c r="CQ4" s="29"/>
      <c r="CR4" s="27" t="s">
        <v>10</v>
      </c>
      <c r="CS4" s="28"/>
      <c r="CT4" s="28"/>
      <c r="CU4" s="28"/>
      <c r="CV4" s="28"/>
      <c r="CW4" s="28"/>
      <c r="CX4" s="28"/>
      <c r="CY4" s="29"/>
      <c r="CZ4" s="27" t="s">
        <v>11</v>
      </c>
      <c r="DA4" s="28"/>
      <c r="DB4" s="28"/>
      <c r="DC4" s="28"/>
      <c r="DD4" s="28"/>
      <c r="DE4" s="28"/>
      <c r="DF4" s="29"/>
      <c r="DG4" s="26"/>
      <c r="DH4" s="26"/>
      <c r="DI4" s="26"/>
      <c r="DJ4" s="24"/>
      <c r="DK4" s="24"/>
    </row>
    <row r="5" spans="1:115" s="8" customFormat="1" ht="16.5" customHeight="1" thickBot="1" x14ac:dyDescent="0.4">
      <c r="A5" s="32"/>
      <c r="B5" s="44"/>
      <c r="C5" s="45"/>
      <c r="D5" s="46"/>
      <c r="E5" s="21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5">
        <v>14</v>
      </c>
      <c r="T5" s="5">
        <v>15</v>
      </c>
      <c r="U5" s="5">
        <v>16</v>
      </c>
      <c r="V5" s="5">
        <v>17</v>
      </c>
      <c r="W5" s="5">
        <v>18</v>
      </c>
      <c r="X5" s="5">
        <v>19</v>
      </c>
      <c r="Y5" s="5">
        <v>20</v>
      </c>
      <c r="Z5" s="5">
        <v>21</v>
      </c>
      <c r="AA5" s="5">
        <v>22</v>
      </c>
      <c r="AB5" s="5">
        <v>23</v>
      </c>
      <c r="AC5" s="5">
        <v>24</v>
      </c>
      <c r="AD5" s="5">
        <v>25</v>
      </c>
      <c r="AE5" s="5">
        <v>26</v>
      </c>
      <c r="AF5" s="5">
        <v>27</v>
      </c>
      <c r="AG5" s="5">
        <v>28</v>
      </c>
      <c r="AH5" s="5">
        <v>29</v>
      </c>
      <c r="AI5" s="5">
        <v>30</v>
      </c>
      <c r="AJ5" s="5">
        <v>31</v>
      </c>
      <c r="AK5" s="5">
        <v>32</v>
      </c>
      <c r="AL5" s="5">
        <v>33</v>
      </c>
      <c r="AM5" s="5">
        <v>34</v>
      </c>
      <c r="AN5" s="5">
        <v>35</v>
      </c>
      <c r="AO5" s="5">
        <v>36</v>
      </c>
      <c r="AP5" s="5">
        <v>37</v>
      </c>
      <c r="AQ5" s="5">
        <v>38</v>
      </c>
      <c r="AR5" s="5">
        <v>39</v>
      </c>
      <c r="AS5" s="5">
        <v>40</v>
      </c>
      <c r="AT5" s="5">
        <v>1</v>
      </c>
      <c r="AU5" s="5">
        <v>2</v>
      </c>
      <c r="AV5" s="5">
        <v>3</v>
      </c>
      <c r="AW5" s="5">
        <v>4</v>
      </c>
      <c r="AX5" s="5">
        <v>5</v>
      </c>
      <c r="AY5" s="5">
        <v>6</v>
      </c>
      <c r="AZ5" s="5">
        <v>7</v>
      </c>
      <c r="BA5" s="5">
        <v>8</v>
      </c>
      <c r="BB5" s="5">
        <v>9</v>
      </c>
      <c r="BC5" s="5">
        <v>10</v>
      </c>
      <c r="BD5" s="5">
        <v>11</v>
      </c>
      <c r="BE5" s="5">
        <v>12</v>
      </c>
      <c r="BF5" s="5">
        <v>13</v>
      </c>
      <c r="BG5" s="5">
        <v>14</v>
      </c>
      <c r="BH5" s="5">
        <v>15</v>
      </c>
      <c r="BI5" s="5">
        <v>16</v>
      </c>
      <c r="BJ5" s="5">
        <v>17</v>
      </c>
      <c r="BK5" s="5">
        <v>18</v>
      </c>
      <c r="BL5" s="5">
        <v>19</v>
      </c>
      <c r="BM5" s="5">
        <v>20</v>
      </c>
      <c r="BN5" s="5">
        <v>21</v>
      </c>
      <c r="BO5" s="5">
        <v>22</v>
      </c>
      <c r="BP5" s="5">
        <v>23</v>
      </c>
      <c r="BQ5" s="5">
        <v>24</v>
      </c>
      <c r="BR5" s="5">
        <v>25</v>
      </c>
      <c r="BS5" s="5">
        <v>26</v>
      </c>
      <c r="BT5" s="5">
        <v>27</v>
      </c>
      <c r="BU5" s="5">
        <v>28</v>
      </c>
      <c r="BV5" s="5">
        <v>29</v>
      </c>
      <c r="BW5" s="5">
        <v>30</v>
      </c>
      <c r="BX5" s="5">
        <v>1</v>
      </c>
      <c r="BY5" s="5">
        <v>2</v>
      </c>
      <c r="BZ5" s="5">
        <v>3</v>
      </c>
      <c r="CA5" s="5">
        <v>4</v>
      </c>
      <c r="CB5" s="5">
        <v>5</v>
      </c>
      <c r="CC5" s="5">
        <v>6</v>
      </c>
      <c r="CD5" s="5">
        <v>7</v>
      </c>
      <c r="CE5" s="5">
        <v>8</v>
      </c>
      <c r="CF5" s="5">
        <v>9</v>
      </c>
      <c r="CG5" s="5">
        <v>10</v>
      </c>
      <c r="CH5" s="24"/>
      <c r="CI5" s="6">
        <v>45658</v>
      </c>
      <c r="CJ5" s="6">
        <v>45689</v>
      </c>
      <c r="CK5" s="6">
        <v>45717</v>
      </c>
      <c r="CL5" s="6">
        <v>45659</v>
      </c>
      <c r="CM5" s="6">
        <v>45690</v>
      </c>
      <c r="CN5" s="5">
        <v>3</v>
      </c>
      <c r="CO5" s="6">
        <v>45661</v>
      </c>
      <c r="CP5" s="6">
        <v>45692</v>
      </c>
      <c r="CQ5" s="5">
        <v>5</v>
      </c>
      <c r="CR5" s="5">
        <v>1</v>
      </c>
      <c r="CS5" s="5">
        <v>2</v>
      </c>
      <c r="CT5" s="6">
        <v>45660</v>
      </c>
      <c r="CU5" s="6">
        <v>45691</v>
      </c>
      <c r="CV5" s="5">
        <v>4</v>
      </c>
      <c r="CW5" s="6">
        <v>45662</v>
      </c>
      <c r="CX5" s="6">
        <v>45693</v>
      </c>
      <c r="CY5" s="6">
        <v>45721</v>
      </c>
      <c r="CZ5" s="7" t="s">
        <v>12</v>
      </c>
      <c r="DA5" s="7" t="s">
        <v>13</v>
      </c>
      <c r="DB5" s="7" t="s">
        <v>14</v>
      </c>
      <c r="DC5" s="7" t="s">
        <v>15</v>
      </c>
      <c r="DD5" s="7" t="s">
        <v>16</v>
      </c>
      <c r="DE5" s="7" t="s">
        <v>17</v>
      </c>
      <c r="DF5" s="7" t="s">
        <v>18</v>
      </c>
      <c r="DG5" s="7" t="s">
        <v>19</v>
      </c>
      <c r="DH5" s="7" t="s">
        <v>20</v>
      </c>
      <c r="DI5" s="7" t="s">
        <v>21</v>
      </c>
      <c r="DJ5" s="24"/>
      <c r="DK5" s="24"/>
    </row>
    <row r="6" spans="1:115" ht="36" customHeight="1" thickBot="1" x14ac:dyDescent="0.4">
      <c r="A6" s="35" t="s">
        <v>22</v>
      </c>
      <c r="B6" s="36"/>
      <c r="C6" s="36"/>
      <c r="D6" s="37"/>
      <c r="E6" s="12">
        <f>DK6</f>
        <v>285</v>
      </c>
      <c r="F6" s="1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2.5</v>
      </c>
      <c r="AU6" s="2">
        <v>2.5</v>
      </c>
      <c r="AV6" s="2">
        <v>2.5</v>
      </c>
      <c r="AW6" s="2">
        <v>2.5</v>
      </c>
      <c r="AX6" s="2">
        <v>2.5</v>
      </c>
      <c r="AY6" s="2">
        <v>2.5</v>
      </c>
      <c r="AZ6" s="2">
        <v>2.5</v>
      </c>
      <c r="BA6" s="2">
        <v>2.5</v>
      </c>
      <c r="BB6" s="2">
        <v>2.5</v>
      </c>
      <c r="BC6" s="2">
        <v>2.5</v>
      </c>
      <c r="BD6" s="2">
        <v>2.5</v>
      </c>
      <c r="BE6" s="2">
        <v>2.5</v>
      </c>
      <c r="BF6" s="2">
        <v>2.5</v>
      </c>
      <c r="BG6" s="2">
        <v>2.5</v>
      </c>
      <c r="BH6" s="2">
        <v>2.5</v>
      </c>
      <c r="BI6" s="2">
        <v>2.5</v>
      </c>
      <c r="BJ6" s="2">
        <v>2.5</v>
      </c>
      <c r="BK6" s="2">
        <v>2.5</v>
      </c>
      <c r="BL6" s="2">
        <v>2.5</v>
      </c>
      <c r="BM6" s="2">
        <v>2.5</v>
      </c>
      <c r="BN6" s="2">
        <v>2.5</v>
      </c>
      <c r="BO6" s="2">
        <v>2.5</v>
      </c>
      <c r="BP6" s="2">
        <v>2.5</v>
      </c>
      <c r="BQ6" s="2">
        <v>2.5</v>
      </c>
      <c r="BR6" s="2">
        <v>2.5</v>
      </c>
      <c r="BS6" s="2">
        <v>2.5</v>
      </c>
      <c r="BT6" s="2">
        <v>2.5</v>
      </c>
      <c r="BU6" s="2">
        <v>2.5</v>
      </c>
      <c r="BV6" s="2">
        <v>2.5</v>
      </c>
      <c r="BW6" s="2">
        <v>2.5</v>
      </c>
      <c r="BX6" s="2">
        <v>6</v>
      </c>
      <c r="BY6" s="2">
        <v>4.5</v>
      </c>
      <c r="BZ6" s="2">
        <v>6</v>
      </c>
      <c r="CA6" s="2">
        <v>3.5</v>
      </c>
      <c r="CB6" s="2">
        <v>4</v>
      </c>
      <c r="CC6" s="2">
        <v>3</v>
      </c>
      <c r="CD6" s="2">
        <v>6</v>
      </c>
      <c r="CE6" s="2">
        <v>7</v>
      </c>
      <c r="CF6" s="2">
        <v>6</v>
      </c>
      <c r="CG6" s="2">
        <v>4</v>
      </c>
      <c r="CH6" s="2">
        <f t="shared" ref="CH6" si="0">SUM(F6:CG6)</f>
        <v>165</v>
      </c>
      <c r="CI6" s="3">
        <v>8</v>
      </c>
      <c r="CJ6" s="3">
        <v>12</v>
      </c>
      <c r="CK6" s="3">
        <v>3</v>
      </c>
      <c r="CL6" s="3">
        <v>3</v>
      </c>
      <c r="CM6" s="3">
        <v>3</v>
      </c>
      <c r="CN6" s="3">
        <v>3</v>
      </c>
      <c r="CO6" s="3">
        <v>4</v>
      </c>
      <c r="CP6" s="3">
        <v>1</v>
      </c>
      <c r="CQ6" s="3">
        <v>3</v>
      </c>
      <c r="CR6" s="3">
        <v>10</v>
      </c>
      <c r="CS6" s="3">
        <v>6</v>
      </c>
      <c r="CT6" s="3">
        <v>5</v>
      </c>
      <c r="CU6" s="3">
        <v>5</v>
      </c>
      <c r="CV6" s="3">
        <v>4</v>
      </c>
      <c r="CW6" s="3">
        <v>3</v>
      </c>
      <c r="CX6" s="3">
        <v>4</v>
      </c>
      <c r="CY6" s="3">
        <v>3</v>
      </c>
      <c r="CZ6" s="3">
        <v>1</v>
      </c>
      <c r="DA6" s="3">
        <v>2</v>
      </c>
      <c r="DB6" s="3">
        <v>1</v>
      </c>
      <c r="DC6" s="3">
        <v>2</v>
      </c>
      <c r="DD6" s="3">
        <v>8</v>
      </c>
      <c r="DE6" s="3">
        <v>5</v>
      </c>
      <c r="DF6" s="3">
        <v>2</v>
      </c>
      <c r="DG6" s="3">
        <v>5</v>
      </c>
      <c r="DH6" s="3">
        <v>7</v>
      </c>
      <c r="DI6" s="3">
        <v>7</v>
      </c>
      <c r="DJ6" s="2">
        <f t="shared" ref="DJ6" si="1">SUM(CI6:DI6)</f>
        <v>120</v>
      </c>
      <c r="DK6" s="2">
        <f t="shared" ref="DK6" si="2">CH6+DJ6</f>
        <v>285</v>
      </c>
    </row>
    <row r="7" spans="1:115" s="8" customFormat="1" ht="18" customHeight="1" x14ac:dyDescent="0.35">
      <c r="A7" s="33">
        <v>1</v>
      </c>
      <c r="B7" s="67" t="s">
        <v>101</v>
      </c>
      <c r="C7" s="67" t="s">
        <v>95</v>
      </c>
      <c r="D7" s="67" t="s">
        <v>102</v>
      </c>
      <c r="E7" s="13" t="s">
        <v>53</v>
      </c>
      <c r="F7" s="9">
        <v>0</v>
      </c>
      <c r="G7" s="9">
        <v>0</v>
      </c>
      <c r="H7" s="9">
        <v>0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1</v>
      </c>
      <c r="U7" s="9">
        <v>1</v>
      </c>
      <c r="V7" s="9">
        <v>0</v>
      </c>
      <c r="W7" s="9">
        <v>1</v>
      </c>
      <c r="X7" s="9">
        <v>1</v>
      </c>
      <c r="Y7" s="9">
        <v>1</v>
      </c>
      <c r="Z7" s="9">
        <v>0</v>
      </c>
      <c r="AA7" s="9">
        <v>0</v>
      </c>
      <c r="AB7" s="9">
        <v>0</v>
      </c>
      <c r="AC7" s="9">
        <v>0</v>
      </c>
      <c r="AD7" s="9">
        <v>1</v>
      </c>
      <c r="AE7" s="9">
        <v>1</v>
      </c>
      <c r="AF7" s="9">
        <v>0</v>
      </c>
      <c r="AG7" s="9">
        <v>1</v>
      </c>
      <c r="AH7" s="9">
        <v>0</v>
      </c>
      <c r="AI7" s="9">
        <v>1</v>
      </c>
      <c r="AJ7" s="9">
        <v>0</v>
      </c>
      <c r="AK7" s="9">
        <v>1</v>
      </c>
      <c r="AL7" s="9">
        <v>0</v>
      </c>
      <c r="AM7" s="9">
        <v>1</v>
      </c>
      <c r="AN7" s="9">
        <v>0</v>
      </c>
      <c r="AO7" s="9">
        <v>1</v>
      </c>
      <c r="AP7" s="9">
        <v>1</v>
      </c>
      <c r="AQ7" s="9">
        <v>0</v>
      </c>
      <c r="AR7" s="9">
        <v>1</v>
      </c>
      <c r="AS7" s="9">
        <v>0</v>
      </c>
      <c r="AT7" s="9">
        <v>1.5</v>
      </c>
      <c r="AU7" s="9">
        <v>1</v>
      </c>
      <c r="AV7" s="9">
        <v>1</v>
      </c>
      <c r="AW7" s="9">
        <v>1.5</v>
      </c>
      <c r="AX7" s="9">
        <v>2</v>
      </c>
      <c r="AY7" s="9">
        <v>2.5</v>
      </c>
      <c r="AZ7" s="9">
        <v>1</v>
      </c>
      <c r="BA7" s="9">
        <v>1</v>
      </c>
      <c r="BB7" s="9">
        <v>1.5</v>
      </c>
      <c r="BC7" s="9">
        <v>1</v>
      </c>
      <c r="BD7" s="9">
        <v>2.5</v>
      </c>
      <c r="BE7" s="9">
        <v>2</v>
      </c>
      <c r="BF7" s="9">
        <v>1</v>
      </c>
      <c r="BG7" s="9">
        <v>1</v>
      </c>
      <c r="BH7" s="9">
        <v>1.5</v>
      </c>
      <c r="BI7" s="9">
        <v>2</v>
      </c>
      <c r="BJ7" s="11">
        <v>1.5</v>
      </c>
      <c r="BK7" s="9">
        <v>2</v>
      </c>
      <c r="BL7" s="9">
        <v>1.5</v>
      </c>
      <c r="BM7" s="9">
        <v>2</v>
      </c>
      <c r="BN7" s="9">
        <v>2</v>
      </c>
      <c r="BO7" s="9">
        <v>2</v>
      </c>
      <c r="BP7" s="9">
        <v>1.5</v>
      </c>
      <c r="BQ7" s="9">
        <v>1.5</v>
      </c>
      <c r="BR7" s="9">
        <v>1</v>
      </c>
      <c r="BS7" s="9">
        <v>1</v>
      </c>
      <c r="BT7" s="9">
        <v>0.5</v>
      </c>
      <c r="BU7" s="9">
        <v>1.5</v>
      </c>
      <c r="BV7" s="9">
        <v>2</v>
      </c>
      <c r="BW7" s="9">
        <v>0.5</v>
      </c>
      <c r="BX7" s="9">
        <v>1</v>
      </c>
      <c r="BY7" s="9">
        <v>2.5</v>
      </c>
      <c r="BZ7" s="9">
        <v>4</v>
      </c>
      <c r="CA7" s="9">
        <v>2.5</v>
      </c>
      <c r="CB7" s="9">
        <v>1.5</v>
      </c>
      <c r="CC7" s="9">
        <v>1</v>
      </c>
      <c r="CD7" s="9">
        <v>3</v>
      </c>
      <c r="CE7" s="9">
        <v>5.5</v>
      </c>
      <c r="CF7" s="9">
        <v>1</v>
      </c>
      <c r="CG7" s="9">
        <v>0</v>
      </c>
      <c r="CH7" s="2">
        <f>SUM(F7:CG7)</f>
        <v>85.5</v>
      </c>
      <c r="CI7" s="9">
        <v>5.75</v>
      </c>
      <c r="CJ7" s="9">
        <v>3</v>
      </c>
      <c r="CK7" s="9">
        <v>0</v>
      </c>
      <c r="CL7" s="9">
        <v>0.5</v>
      </c>
      <c r="CM7" s="9">
        <v>1</v>
      </c>
      <c r="CN7" s="9">
        <v>1</v>
      </c>
      <c r="CO7" s="9">
        <v>2.5</v>
      </c>
      <c r="CP7" s="9">
        <v>1</v>
      </c>
      <c r="CQ7" s="9">
        <v>1</v>
      </c>
      <c r="CR7" s="9">
        <v>7</v>
      </c>
      <c r="CS7" s="9">
        <v>1</v>
      </c>
      <c r="CT7" s="9">
        <v>1</v>
      </c>
      <c r="CU7" s="9">
        <v>1</v>
      </c>
      <c r="CV7" s="9">
        <v>0</v>
      </c>
      <c r="CW7" s="9">
        <v>3</v>
      </c>
      <c r="CX7" s="9">
        <v>4</v>
      </c>
      <c r="CY7" s="9">
        <v>1</v>
      </c>
      <c r="CZ7" s="10">
        <v>0</v>
      </c>
      <c r="DA7" s="10">
        <v>2</v>
      </c>
      <c r="DB7" s="10">
        <v>1</v>
      </c>
      <c r="DC7" s="10">
        <v>2</v>
      </c>
      <c r="DD7" s="10">
        <v>1</v>
      </c>
      <c r="DE7" s="10">
        <v>2</v>
      </c>
      <c r="DF7" s="10">
        <v>0</v>
      </c>
      <c r="DG7" s="10">
        <v>4</v>
      </c>
      <c r="DH7" s="10">
        <v>2</v>
      </c>
      <c r="DI7" s="10">
        <v>4</v>
      </c>
      <c r="DJ7" s="2">
        <f>SUM(CI7:DI7)</f>
        <v>51.75</v>
      </c>
      <c r="DK7" s="2">
        <f>CH7+DJ7</f>
        <v>137.25</v>
      </c>
    </row>
    <row r="8" spans="1:115" s="8" customFormat="1" ht="17.7" customHeight="1" x14ac:dyDescent="0.35">
      <c r="A8" s="33">
        <v>2</v>
      </c>
      <c r="B8" s="68" t="s">
        <v>86</v>
      </c>
      <c r="C8" s="68" t="s">
        <v>87</v>
      </c>
      <c r="D8" s="68" t="s">
        <v>88</v>
      </c>
      <c r="E8" s="7" t="s">
        <v>47</v>
      </c>
      <c r="F8" s="9">
        <v>0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1</v>
      </c>
      <c r="T8" s="9">
        <v>1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1</v>
      </c>
      <c r="AC8" s="9">
        <v>0</v>
      </c>
      <c r="AD8" s="9">
        <v>1</v>
      </c>
      <c r="AE8" s="9">
        <v>0</v>
      </c>
      <c r="AF8" s="9">
        <v>1</v>
      </c>
      <c r="AG8" s="9">
        <v>1</v>
      </c>
      <c r="AH8" s="9">
        <v>1</v>
      </c>
      <c r="AI8" s="9">
        <v>1</v>
      </c>
      <c r="AJ8" s="9">
        <v>0</v>
      </c>
      <c r="AK8" s="9">
        <v>1</v>
      </c>
      <c r="AL8" s="9">
        <v>0</v>
      </c>
      <c r="AM8" s="9">
        <v>1</v>
      </c>
      <c r="AN8" s="9">
        <v>1</v>
      </c>
      <c r="AO8" s="9">
        <v>0</v>
      </c>
      <c r="AP8" s="9">
        <v>1</v>
      </c>
      <c r="AQ8" s="9">
        <v>0</v>
      </c>
      <c r="AR8" s="9">
        <v>0</v>
      </c>
      <c r="AS8" s="9">
        <v>0</v>
      </c>
      <c r="AT8" s="9">
        <v>1</v>
      </c>
      <c r="AU8" s="9">
        <v>1</v>
      </c>
      <c r="AV8" s="9">
        <v>1</v>
      </c>
      <c r="AW8" s="9">
        <v>1.5</v>
      </c>
      <c r="AX8" s="9">
        <v>0</v>
      </c>
      <c r="AY8" s="9">
        <v>1.5</v>
      </c>
      <c r="AZ8" s="9">
        <v>1.5</v>
      </c>
      <c r="BA8" s="9">
        <v>1.5</v>
      </c>
      <c r="BB8" s="9">
        <v>2.5</v>
      </c>
      <c r="BC8" s="9">
        <v>1.5</v>
      </c>
      <c r="BD8" s="9">
        <v>2</v>
      </c>
      <c r="BE8" s="9">
        <v>1.5</v>
      </c>
      <c r="BF8" s="9">
        <v>1.5</v>
      </c>
      <c r="BG8" s="9">
        <v>0.5</v>
      </c>
      <c r="BH8" s="9">
        <v>1</v>
      </c>
      <c r="BI8" s="9">
        <v>1</v>
      </c>
      <c r="BJ8" s="9">
        <v>0.5</v>
      </c>
      <c r="BK8" s="9">
        <v>2</v>
      </c>
      <c r="BL8" s="9">
        <v>1.5</v>
      </c>
      <c r="BM8" s="9">
        <v>1.5</v>
      </c>
      <c r="BN8" s="9">
        <v>2.5</v>
      </c>
      <c r="BO8" s="9">
        <v>2</v>
      </c>
      <c r="BP8" s="9">
        <v>1.5</v>
      </c>
      <c r="BQ8" s="9">
        <v>1.5</v>
      </c>
      <c r="BR8" s="9">
        <v>2.5</v>
      </c>
      <c r="BS8" s="9">
        <v>0.5</v>
      </c>
      <c r="BT8" s="9">
        <v>1.5</v>
      </c>
      <c r="BU8" s="9">
        <v>1.5</v>
      </c>
      <c r="BV8" s="9">
        <v>1</v>
      </c>
      <c r="BW8" s="9">
        <v>0.5</v>
      </c>
      <c r="BX8" s="9">
        <v>1</v>
      </c>
      <c r="BY8" s="9">
        <v>2.5</v>
      </c>
      <c r="BZ8" s="9">
        <v>3</v>
      </c>
      <c r="CA8" s="9">
        <v>0.5</v>
      </c>
      <c r="CB8" s="9">
        <v>1.5</v>
      </c>
      <c r="CC8" s="9">
        <v>2</v>
      </c>
      <c r="CD8" s="9">
        <v>6</v>
      </c>
      <c r="CE8" s="9">
        <v>6.5</v>
      </c>
      <c r="CF8" s="9">
        <v>0</v>
      </c>
      <c r="CG8" s="9">
        <v>0</v>
      </c>
      <c r="CH8" s="2">
        <f>SUM(F8:CG8)</f>
        <v>77</v>
      </c>
      <c r="CI8" s="9">
        <v>4.75</v>
      </c>
      <c r="CJ8" s="9">
        <v>2</v>
      </c>
      <c r="CK8" s="9">
        <v>0</v>
      </c>
      <c r="CL8" s="9">
        <v>0</v>
      </c>
      <c r="CM8" s="9">
        <v>0.5</v>
      </c>
      <c r="CN8" s="9">
        <v>2</v>
      </c>
      <c r="CO8" s="9">
        <v>0.5</v>
      </c>
      <c r="CP8" s="9">
        <v>1</v>
      </c>
      <c r="CQ8" s="9">
        <v>1</v>
      </c>
      <c r="CR8" s="9">
        <v>3</v>
      </c>
      <c r="CS8" s="9">
        <v>0</v>
      </c>
      <c r="CT8" s="9">
        <v>1</v>
      </c>
      <c r="CU8" s="9">
        <v>1</v>
      </c>
      <c r="CV8" s="9">
        <v>2</v>
      </c>
      <c r="CW8" s="9">
        <v>3</v>
      </c>
      <c r="CX8" s="9">
        <v>4</v>
      </c>
      <c r="CY8" s="9">
        <v>0</v>
      </c>
      <c r="CZ8" s="10">
        <v>1</v>
      </c>
      <c r="DA8" s="10">
        <v>2</v>
      </c>
      <c r="DB8" s="10">
        <v>1</v>
      </c>
      <c r="DC8" s="10">
        <v>2</v>
      </c>
      <c r="DD8" s="10">
        <v>4</v>
      </c>
      <c r="DE8" s="10">
        <v>2</v>
      </c>
      <c r="DF8" s="10">
        <v>0</v>
      </c>
      <c r="DG8" s="10">
        <v>5</v>
      </c>
      <c r="DH8" s="10">
        <v>2</v>
      </c>
      <c r="DI8" s="10">
        <v>0</v>
      </c>
      <c r="DJ8" s="2">
        <f>SUM(CI8:DI8)</f>
        <v>44.75</v>
      </c>
      <c r="DK8" s="2">
        <f>CH8+DJ8</f>
        <v>121.75</v>
      </c>
    </row>
    <row r="9" spans="1:115" s="8" customFormat="1" ht="17.7" customHeight="1" x14ac:dyDescent="0.35">
      <c r="A9" s="33">
        <v>3</v>
      </c>
      <c r="B9" s="69" t="s">
        <v>99</v>
      </c>
      <c r="C9" s="69" t="s">
        <v>100</v>
      </c>
      <c r="D9" s="69" t="s">
        <v>88</v>
      </c>
      <c r="E9" s="7" t="s">
        <v>52</v>
      </c>
      <c r="F9" s="9">
        <v>0</v>
      </c>
      <c r="G9" s="9">
        <v>1</v>
      </c>
      <c r="H9" s="9">
        <v>1</v>
      </c>
      <c r="I9" s="9">
        <v>0</v>
      </c>
      <c r="J9" s="9">
        <v>0</v>
      </c>
      <c r="K9" s="9">
        <v>1</v>
      </c>
      <c r="L9" s="9">
        <v>0</v>
      </c>
      <c r="M9" s="9">
        <v>1</v>
      </c>
      <c r="N9" s="9">
        <v>0</v>
      </c>
      <c r="O9" s="9">
        <v>1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0</v>
      </c>
      <c r="X9" s="9">
        <v>1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1</v>
      </c>
      <c r="AE9" s="9">
        <v>1</v>
      </c>
      <c r="AF9" s="9">
        <v>1</v>
      </c>
      <c r="AG9" s="9">
        <v>1</v>
      </c>
      <c r="AH9" s="9">
        <v>0</v>
      </c>
      <c r="AI9" s="9">
        <v>0</v>
      </c>
      <c r="AJ9" s="9">
        <v>0</v>
      </c>
      <c r="AK9" s="9">
        <v>1</v>
      </c>
      <c r="AL9" s="9">
        <v>1</v>
      </c>
      <c r="AM9" s="9">
        <v>0</v>
      </c>
      <c r="AN9" s="9">
        <v>0</v>
      </c>
      <c r="AO9" s="9">
        <v>1</v>
      </c>
      <c r="AP9" s="9">
        <v>0</v>
      </c>
      <c r="AQ9" s="9">
        <v>0</v>
      </c>
      <c r="AR9" s="9">
        <v>0</v>
      </c>
      <c r="AS9" s="9">
        <v>1</v>
      </c>
      <c r="AT9" s="9">
        <v>2</v>
      </c>
      <c r="AU9" s="9">
        <v>1.5</v>
      </c>
      <c r="AV9" s="9">
        <v>1.5</v>
      </c>
      <c r="AW9" s="9">
        <v>2</v>
      </c>
      <c r="AX9" s="9">
        <v>0.5</v>
      </c>
      <c r="AY9" s="9">
        <v>1</v>
      </c>
      <c r="AZ9" s="9">
        <v>1</v>
      </c>
      <c r="BA9" s="9">
        <v>1</v>
      </c>
      <c r="BB9" s="9">
        <v>1.5</v>
      </c>
      <c r="BC9" s="9">
        <v>1.5</v>
      </c>
      <c r="BD9" s="9">
        <v>1</v>
      </c>
      <c r="BE9" s="9">
        <v>1.5</v>
      </c>
      <c r="BF9" s="9">
        <v>2</v>
      </c>
      <c r="BG9" s="9">
        <v>0.5</v>
      </c>
      <c r="BH9" s="9">
        <v>0.5</v>
      </c>
      <c r="BI9" s="9">
        <v>2</v>
      </c>
      <c r="BJ9" s="9">
        <v>1</v>
      </c>
      <c r="BK9" s="9">
        <v>2</v>
      </c>
      <c r="BL9" s="9">
        <v>2</v>
      </c>
      <c r="BM9" s="9">
        <v>1.5</v>
      </c>
      <c r="BN9" s="9">
        <v>2.5</v>
      </c>
      <c r="BO9" s="9">
        <v>2.5</v>
      </c>
      <c r="BP9" s="9">
        <v>1</v>
      </c>
      <c r="BQ9" s="9">
        <v>1</v>
      </c>
      <c r="BR9" s="9">
        <v>2.5</v>
      </c>
      <c r="BS9" s="9">
        <v>1</v>
      </c>
      <c r="BT9" s="9">
        <v>1</v>
      </c>
      <c r="BU9" s="9">
        <v>0.5</v>
      </c>
      <c r="BV9" s="9">
        <v>0.5</v>
      </c>
      <c r="BW9" s="9">
        <v>0.5</v>
      </c>
      <c r="BX9" s="9">
        <v>0</v>
      </c>
      <c r="BY9" s="9">
        <v>1</v>
      </c>
      <c r="BZ9" s="9">
        <v>2</v>
      </c>
      <c r="CA9" s="9">
        <v>2.5</v>
      </c>
      <c r="CB9" s="9">
        <v>3</v>
      </c>
      <c r="CC9" s="9">
        <v>0.5</v>
      </c>
      <c r="CD9" s="9">
        <v>4</v>
      </c>
      <c r="CE9" s="11">
        <v>6.5</v>
      </c>
      <c r="CF9" s="9">
        <v>1</v>
      </c>
      <c r="CG9" s="9">
        <v>0.5</v>
      </c>
      <c r="CH9" s="2">
        <f>SUM(F9:CG9)</f>
        <v>76.5</v>
      </c>
      <c r="CI9" s="9">
        <v>6.5</v>
      </c>
      <c r="CJ9" s="9">
        <v>3</v>
      </c>
      <c r="CK9" s="9">
        <v>0.5</v>
      </c>
      <c r="CL9" s="9">
        <v>0.5</v>
      </c>
      <c r="CM9" s="9">
        <v>2</v>
      </c>
      <c r="CN9" s="9">
        <v>2</v>
      </c>
      <c r="CO9" s="9">
        <v>0</v>
      </c>
      <c r="CP9" s="9">
        <v>0</v>
      </c>
      <c r="CQ9" s="9">
        <v>1</v>
      </c>
      <c r="CR9" s="9">
        <v>3</v>
      </c>
      <c r="CS9" s="9">
        <v>3</v>
      </c>
      <c r="CT9" s="9">
        <v>2</v>
      </c>
      <c r="CU9" s="9">
        <v>2</v>
      </c>
      <c r="CV9" s="9">
        <v>1</v>
      </c>
      <c r="CW9" s="9">
        <v>3</v>
      </c>
      <c r="CX9" s="9">
        <v>4</v>
      </c>
      <c r="CY9" s="9">
        <v>1</v>
      </c>
      <c r="CZ9" s="10">
        <v>0</v>
      </c>
      <c r="DA9" s="10">
        <v>2</v>
      </c>
      <c r="DB9" s="10">
        <v>1</v>
      </c>
      <c r="DC9" s="10">
        <v>1</v>
      </c>
      <c r="DD9" s="10">
        <v>0</v>
      </c>
      <c r="DE9" s="10">
        <v>0</v>
      </c>
      <c r="DF9" s="10">
        <v>0</v>
      </c>
      <c r="DG9" s="10">
        <v>3</v>
      </c>
      <c r="DH9" s="10">
        <v>2.5</v>
      </c>
      <c r="DI9" s="10">
        <v>0</v>
      </c>
      <c r="DJ9" s="2">
        <f>SUM(CI9:DI9)</f>
        <v>44</v>
      </c>
      <c r="DK9" s="2">
        <f>CH9+DJ9</f>
        <v>120.5</v>
      </c>
    </row>
    <row r="10" spans="1:115" s="8" customFormat="1" ht="17.7" customHeight="1" x14ac:dyDescent="0.35">
      <c r="A10" s="33">
        <v>4</v>
      </c>
      <c r="B10" s="69" t="s">
        <v>92</v>
      </c>
      <c r="C10" s="69" t="s">
        <v>93</v>
      </c>
      <c r="D10" s="69"/>
      <c r="E10" s="7" t="s">
        <v>49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</v>
      </c>
      <c r="T10" s="9">
        <v>0</v>
      </c>
      <c r="U10" s="9">
        <v>1</v>
      </c>
      <c r="V10" s="9">
        <v>0</v>
      </c>
      <c r="W10" s="9">
        <v>1</v>
      </c>
      <c r="X10" s="9">
        <v>0</v>
      </c>
      <c r="Y10" s="9">
        <v>1</v>
      </c>
      <c r="Z10" s="9">
        <v>0</v>
      </c>
      <c r="AA10" s="9">
        <v>0</v>
      </c>
      <c r="AB10" s="9">
        <v>1</v>
      </c>
      <c r="AC10" s="9">
        <v>0</v>
      </c>
      <c r="AD10" s="9">
        <v>1</v>
      </c>
      <c r="AE10" s="9">
        <v>0</v>
      </c>
      <c r="AF10" s="9">
        <v>1</v>
      </c>
      <c r="AG10" s="9">
        <v>1</v>
      </c>
      <c r="AH10" s="9">
        <v>1</v>
      </c>
      <c r="AI10" s="9">
        <v>1</v>
      </c>
      <c r="AJ10" s="9">
        <v>0</v>
      </c>
      <c r="AK10" s="9">
        <v>1</v>
      </c>
      <c r="AL10" s="9">
        <v>0</v>
      </c>
      <c r="AM10" s="9">
        <v>1</v>
      </c>
      <c r="AN10" s="9">
        <v>0</v>
      </c>
      <c r="AO10" s="9">
        <v>1</v>
      </c>
      <c r="AP10" s="9">
        <v>1</v>
      </c>
      <c r="AQ10" s="9">
        <v>1</v>
      </c>
      <c r="AR10" s="9">
        <v>1</v>
      </c>
      <c r="AS10" s="9">
        <v>0</v>
      </c>
      <c r="AT10" s="9">
        <v>2</v>
      </c>
      <c r="AU10" s="9">
        <v>1</v>
      </c>
      <c r="AV10" s="9">
        <v>1.5</v>
      </c>
      <c r="AW10" s="9">
        <v>0</v>
      </c>
      <c r="AX10" s="9">
        <v>2.5</v>
      </c>
      <c r="AY10" s="9">
        <v>1.5</v>
      </c>
      <c r="AZ10" s="9">
        <v>1.5</v>
      </c>
      <c r="BA10" s="9">
        <v>1</v>
      </c>
      <c r="BB10" s="9">
        <v>1</v>
      </c>
      <c r="BC10" s="9">
        <v>1.5</v>
      </c>
      <c r="BD10" s="9">
        <v>2.5</v>
      </c>
      <c r="BE10" s="9">
        <v>1.5</v>
      </c>
      <c r="BF10" s="9">
        <v>1</v>
      </c>
      <c r="BG10" s="9">
        <v>1</v>
      </c>
      <c r="BH10" s="9">
        <v>1</v>
      </c>
      <c r="BI10" s="9">
        <v>1.5</v>
      </c>
      <c r="BJ10" s="9">
        <v>1</v>
      </c>
      <c r="BK10" s="9">
        <v>2</v>
      </c>
      <c r="BL10" s="9">
        <v>1.5</v>
      </c>
      <c r="BM10" s="9">
        <v>1.5</v>
      </c>
      <c r="BN10" s="9">
        <v>2</v>
      </c>
      <c r="BO10" s="9">
        <v>1.5</v>
      </c>
      <c r="BP10" s="9">
        <v>1.5</v>
      </c>
      <c r="BQ10" s="9">
        <v>2</v>
      </c>
      <c r="BR10" s="9">
        <v>1.5</v>
      </c>
      <c r="BS10" s="9">
        <v>1.5</v>
      </c>
      <c r="BT10" s="9">
        <v>1.5</v>
      </c>
      <c r="BU10" s="9">
        <v>1.5</v>
      </c>
      <c r="BV10" s="9">
        <v>1</v>
      </c>
      <c r="BW10" s="9">
        <v>1</v>
      </c>
      <c r="BX10" s="9">
        <v>0</v>
      </c>
      <c r="BY10" s="9">
        <v>4</v>
      </c>
      <c r="BZ10" s="9">
        <v>2</v>
      </c>
      <c r="CA10" s="9">
        <v>2</v>
      </c>
      <c r="CB10" s="9">
        <v>0.5</v>
      </c>
      <c r="CC10" s="9">
        <v>0.5</v>
      </c>
      <c r="CD10" s="9">
        <v>1</v>
      </c>
      <c r="CE10" s="9">
        <v>0</v>
      </c>
      <c r="CF10" s="9">
        <v>0</v>
      </c>
      <c r="CG10" s="9">
        <v>1</v>
      </c>
      <c r="CH10" s="2">
        <f>SUM(F10:CG10)</f>
        <v>71</v>
      </c>
      <c r="CI10" s="9">
        <v>5.75</v>
      </c>
      <c r="CJ10" s="9">
        <v>0.5</v>
      </c>
      <c r="CK10" s="9">
        <v>2</v>
      </c>
      <c r="CL10" s="9">
        <v>0</v>
      </c>
      <c r="CM10" s="9">
        <v>0.5</v>
      </c>
      <c r="CN10" s="9">
        <v>3</v>
      </c>
      <c r="CO10" s="9">
        <v>2</v>
      </c>
      <c r="CP10" s="9">
        <v>0</v>
      </c>
      <c r="CQ10" s="9">
        <v>3</v>
      </c>
      <c r="CR10" s="9">
        <v>0</v>
      </c>
      <c r="CS10" s="9">
        <v>2</v>
      </c>
      <c r="CT10" s="9">
        <v>1</v>
      </c>
      <c r="CU10" s="9">
        <v>1</v>
      </c>
      <c r="CV10" s="9">
        <v>1</v>
      </c>
      <c r="CW10" s="9">
        <v>3</v>
      </c>
      <c r="CX10" s="9">
        <v>4</v>
      </c>
      <c r="CY10" s="9">
        <v>1</v>
      </c>
      <c r="CZ10" s="10">
        <v>1</v>
      </c>
      <c r="DA10" s="10">
        <v>2</v>
      </c>
      <c r="DB10" s="10">
        <v>1</v>
      </c>
      <c r="DC10" s="10">
        <v>2</v>
      </c>
      <c r="DD10" s="10">
        <v>0</v>
      </c>
      <c r="DE10" s="10">
        <v>2</v>
      </c>
      <c r="DF10" s="10">
        <v>0</v>
      </c>
      <c r="DG10" s="10">
        <v>4</v>
      </c>
      <c r="DH10" s="10">
        <v>4</v>
      </c>
      <c r="DI10" s="10">
        <v>2</v>
      </c>
      <c r="DJ10" s="2">
        <f>SUM(CI10:DI10)</f>
        <v>47.75</v>
      </c>
      <c r="DK10" s="2">
        <f>CH10+DJ10</f>
        <v>118.75</v>
      </c>
    </row>
    <row r="11" spans="1:115" s="8" customFormat="1" ht="17.7" customHeight="1" x14ac:dyDescent="0.35">
      <c r="A11" s="33">
        <v>5</v>
      </c>
      <c r="B11" s="69" t="s">
        <v>103</v>
      </c>
      <c r="C11" s="69" t="s">
        <v>104</v>
      </c>
      <c r="D11" s="69" t="s">
        <v>105</v>
      </c>
      <c r="E11" s="7" t="s">
        <v>57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1</v>
      </c>
      <c r="AE11" s="9">
        <v>1</v>
      </c>
      <c r="AF11" s="9">
        <v>1</v>
      </c>
      <c r="AG11" s="9">
        <v>1</v>
      </c>
      <c r="AH11" s="9">
        <v>1</v>
      </c>
      <c r="AI11" s="9">
        <v>1</v>
      </c>
      <c r="AJ11" s="9">
        <v>0</v>
      </c>
      <c r="AK11" s="9">
        <v>1</v>
      </c>
      <c r="AL11" s="9">
        <v>1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2</v>
      </c>
      <c r="AU11" s="9">
        <v>2</v>
      </c>
      <c r="AV11" s="9">
        <v>1</v>
      </c>
      <c r="AW11" s="9">
        <v>1.5</v>
      </c>
      <c r="AX11" s="9">
        <v>1</v>
      </c>
      <c r="AY11" s="9">
        <v>1.5</v>
      </c>
      <c r="AZ11" s="9">
        <v>1</v>
      </c>
      <c r="BA11" s="9">
        <v>0.5</v>
      </c>
      <c r="BB11" s="9">
        <v>1.5</v>
      </c>
      <c r="BC11" s="9">
        <v>1.5</v>
      </c>
      <c r="BD11" s="9">
        <v>1</v>
      </c>
      <c r="BE11" s="9">
        <v>1.5</v>
      </c>
      <c r="BF11" s="9">
        <v>1.5</v>
      </c>
      <c r="BG11" s="9">
        <v>1.5</v>
      </c>
      <c r="BH11" s="9">
        <v>1</v>
      </c>
      <c r="BI11" s="9">
        <v>2</v>
      </c>
      <c r="BJ11" s="9">
        <v>1</v>
      </c>
      <c r="BK11" s="9">
        <v>2</v>
      </c>
      <c r="BL11" s="11">
        <v>1.5</v>
      </c>
      <c r="BM11" s="9">
        <v>1.5</v>
      </c>
      <c r="BN11" s="9">
        <v>1.5</v>
      </c>
      <c r="BO11" s="9">
        <v>2</v>
      </c>
      <c r="BP11" s="11">
        <v>1.5</v>
      </c>
      <c r="BQ11" s="9">
        <v>2</v>
      </c>
      <c r="BR11" s="9">
        <v>0.5</v>
      </c>
      <c r="BS11" s="9">
        <v>1.5</v>
      </c>
      <c r="BT11" s="9">
        <v>0.5</v>
      </c>
      <c r="BU11" s="9">
        <v>1.5</v>
      </c>
      <c r="BV11" s="9">
        <v>2</v>
      </c>
      <c r="BW11" s="9">
        <v>1.5</v>
      </c>
      <c r="BX11" s="9">
        <v>1</v>
      </c>
      <c r="BY11" s="9">
        <v>1</v>
      </c>
      <c r="BZ11" s="9">
        <v>2</v>
      </c>
      <c r="CA11" s="9">
        <v>1</v>
      </c>
      <c r="CB11" s="9">
        <v>1.5</v>
      </c>
      <c r="CC11" s="9">
        <v>2.5</v>
      </c>
      <c r="CD11" s="9">
        <v>3</v>
      </c>
      <c r="CE11" s="9">
        <v>6.5</v>
      </c>
      <c r="CF11" s="9">
        <v>0</v>
      </c>
      <c r="CG11" s="9">
        <v>0.5</v>
      </c>
      <c r="CH11" s="2">
        <f>SUM(F11:CG11)</f>
        <v>73.5</v>
      </c>
      <c r="CI11" s="9">
        <v>5.5</v>
      </c>
      <c r="CJ11" s="9">
        <v>4</v>
      </c>
      <c r="CK11" s="9">
        <v>0</v>
      </c>
      <c r="CL11" s="9">
        <v>0</v>
      </c>
      <c r="CM11" s="9">
        <v>2.5</v>
      </c>
      <c r="CN11" s="9">
        <v>1.5</v>
      </c>
      <c r="CO11" s="9">
        <v>0.5</v>
      </c>
      <c r="CP11" s="9">
        <v>0</v>
      </c>
      <c r="CQ11" s="9">
        <v>1</v>
      </c>
      <c r="CR11" s="9">
        <v>0</v>
      </c>
      <c r="CS11" s="9">
        <v>1</v>
      </c>
      <c r="CT11" s="9">
        <v>1</v>
      </c>
      <c r="CU11" s="9">
        <v>0</v>
      </c>
      <c r="CV11" s="9">
        <v>4</v>
      </c>
      <c r="CW11" s="9">
        <v>0</v>
      </c>
      <c r="CX11" s="9">
        <v>0</v>
      </c>
      <c r="CY11" s="9">
        <v>0</v>
      </c>
      <c r="CZ11" s="10">
        <v>1</v>
      </c>
      <c r="DA11" s="10">
        <v>2</v>
      </c>
      <c r="DB11" s="10">
        <v>1</v>
      </c>
      <c r="DC11" s="10">
        <v>1</v>
      </c>
      <c r="DD11" s="10">
        <v>4</v>
      </c>
      <c r="DE11" s="10">
        <v>5</v>
      </c>
      <c r="DF11" s="10">
        <v>0</v>
      </c>
      <c r="DG11" s="10">
        <v>3</v>
      </c>
      <c r="DH11" s="10">
        <v>3.5</v>
      </c>
      <c r="DI11" s="10">
        <v>2</v>
      </c>
      <c r="DJ11" s="2">
        <f>SUM(CI11:DI11)</f>
        <v>43.5</v>
      </c>
      <c r="DK11" s="2">
        <f>CH11+DJ11</f>
        <v>117</v>
      </c>
    </row>
    <row r="12" spans="1:115" s="8" customFormat="1" ht="17.7" customHeight="1" x14ac:dyDescent="0.35">
      <c r="A12" s="33">
        <v>6</v>
      </c>
      <c r="B12" s="69" t="s">
        <v>89</v>
      </c>
      <c r="C12" s="69" t="s">
        <v>90</v>
      </c>
      <c r="D12" s="69" t="s">
        <v>91</v>
      </c>
      <c r="E12" s="7" t="s">
        <v>48</v>
      </c>
      <c r="F12" s="9">
        <v>0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</v>
      </c>
      <c r="O12" s="9">
        <v>0</v>
      </c>
      <c r="P12" s="9">
        <v>0</v>
      </c>
      <c r="Q12" s="9">
        <v>0</v>
      </c>
      <c r="R12" s="9">
        <v>1</v>
      </c>
      <c r="S12" s="9">
        <v>0</v>
      </c>
      <c r="T12" s="9">
        <v>0</v>
      </c>
      <c r="U12" s="9">
        <v>0</v>
      </c>
      <c r="V12" s="9">
        <v>1</v>
      </c>
      <c r="W12" s="9">
        <v>0</v>
      </c>
      <c r="X12" s="9">
        <v>0</v>
      </c>
      <c r="Y12" s="9">
        <v>1</v>
      </c>
      <c r="Z12" s="9">
        <v>0</v>
      </c>
      <c r="AA12" s="9">
        <v>0</v>
      </c>
      <c r="AB12" s="9">
        <v>0</v>
      </c>
      <c r="AC12" s="9">
        <v>0</v>
      </c>
      <c r="AD12" s="9">
        <v>1</v>
      </c>
      <c r="AE12" s="9">
        <v>1</v>
      </c>
      <c r="AF12" s="9">
        <v>1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1</v>
      </c>
      <c r="AM12" s="9">
        <v>0</v>
      </c>
      <c r="AN12" s="9">
        <v>1</v>
      </c>
      <c r="AO12" s="9">
        <v>1</v>
      </c>
      <c r="AP12" s="9">
        <v>1</v>
      </c>
      <c r="AQ12" s="9">
        <v>1</v>
      </c>
      <c r="AR12" s="9">
        <v>0</v>
      </c>
      <c r="AS12" s="9">
        <v>0</v>
      </c>
      <c r="AT12" s="9">
        <v>2</v>
      </c>
      <c r="AU12" s="9">
        <v>1</v>
      </c>
      <c r="AV12" s="9">
        <v>1</v>
      </c>
      <c r="AW12" s="9">
        <v>1.5</v>
      </c>
      <c r="AX12" s="9">
        <v>1</v>
      </c>
      <c r="AY12" s="9">
        <v>1.5</v>
      </c>
      <c r="AZ12" s="9">
        <v>1.5</v>
      </c>
      <c r="BA12" s="9">
        <v>1</v>
      </c>
      <c r="BB12" s="9">
        <v>1.5</v>
      </c>
      <c r="BC12" s="9">
        <v>2</v>
      </c>
      <c r="BD12" s="9">
        <v>1.5</v>
      </c>
      <c r="BE12" s="9">
        <v>1.5</v>
      </c>
      <c r="BF12" s="9">
        <v>0</v>
      </c>
      <c r="BG12" s="9">
        <v>0.5</v>
      </c>
      <c r="BH12" s="9">
        <v>1</v>
      </c>
      <c r="BI12" s="9">
        <v>2</v>
      </c>
      <c r="BJ12" s="9">
        <v>2.5</v>
      </c>
      <c r="BK12" s="9">
        <v>1.5</v>
      </c>
      <c r="BL12" s="9">
        <v>1</v>
      </c>
      <c r="BM12" s="9">
        <v>1.5</v>
      </c>
      <c r="BN12" s="9">
        <v>1.5</v>
      </c>
      <c r="BO12" s="9">
        <v>0.5</v>
      </c>
      <c r="BP12" s="9">
        <v>1.5</v>
      </c>
      <c r="BQ12" s="9">
        <v>1.5</v>
      </c>
      <c r="BR12" s="9">
        <v>1.5</v>
      </c>
      <c r="BS12" s="9">
        <v>1</v>
      </c>
      <c r="BT12" s="9">
        <v>0.5</v>
      </c>
      <c r="BU12" s="9">
        <v>1.5</v>
      </c>
      <c r="BV12" s="9">
        <v>1.5</v>
      </c>
      <c r="BW12" s="9">
        <v>2.5</v>
      </c>
      <c r="BX12" s="9">
        <v>1</v>
      </c>
      <c r="BY12" s="9">
        <v>2</v>
      </c>
      <c r="BZ12" s="9">
        <v>2</v>
      </c>
      <c r="CA12" s="9">
        <v>0.5</v>
      </c>
      <c r="CB12" s="9">
        <v>1.5</v>
      </c>
      <c r="CC12" s="9">
        <v>2</v>
      </c>
      <c r="CD12" s="9">
        <v>1</v>
      </c>
      <c r="CE12" s="9">
        <v>5</v>
      </c>
      <c r="CF12" s="9">
        <v>0</v>
      </c>
      <c r="CG12" s="9">
        <v>1.5</v>
      </c>
      <c r="CH12" s="2">
        <f>SUM(F12:CG12)</f>
        <v>70</v>
      </c>
      <c r="CI12" s="9">
        <v>1</v>
      </c>
      <c r="CJ12" s="9">
        <v>1</v>
      </c>
      <c r="CK12" s="9">
        <v>0</v>
      </c>
      <c r="CL12" s="9">
        <v>0.5</v>
      </c>
      <c r="CM12" s="9">
        <v>1</v>
      </c>
      <c r="CN12" s="9">
        <v>3</v>
      </c>
      <c r="CO12" s="9">
        <v>0.5</v>
      </c>
      <c r="CP12" s="9">
        <v>0</v>
      </c>
      <c r="CQ12" s="9">
        <v>1</v>
      </c>
      <c r="CR12" s="9">
        <v>6</v>
      </c>
      <c r="CS12" s="9">
        <v>1</v>
      </c>
      <c r="CT12" s="9">
        <v>2</v>
      </c>
      <c r="CU12" s="9">
        <v>0</v>
      </c>
      <c r="CV12" s="9">
        <v>0</v>
      </c>
      <c r="CW12" s="9">
        <v>3</v>
      </c>
      <c r="CX12" s="9">
        <v>4</v>
      </c>
      <c r="CY12" s="9">
        <v>0</v>
      </c>
      <c r="CZ12" s="10">
        <v>1</v>
      </c>
      <c r="DA12" s="10">
        <v>0</v>
      </c>
      <c r="DB12" s="10">
        <v>0</v>
      </c>
      <c r="DC12" s="10">
        <v>0</v>
      </c>
      <c r="DD12" s="10">
        <v>0</v>
      </c>
      <c r="DE12" s="10">
        <v>0</v>
      </c>
      <c r="DF12" s="10">
        <v>0</v>
      </c>
      <c r="DG12" s="10">
        <v>5</v>
      </c>
      <c r="DH12" s="10">
        <v>3.5</v>
      </c>
      <c r="DI12" s="10">
        <v>2</v>
      </c>
      <c r="DJ12" s="2">
        <f>SUM(CI12:DI12)</f>
        <v>35.5</v>
      </c>
      <c r="DK12" s="2">
        <f>CH12+DJ12</f>
        <v>105.5</v>
      </c>
    </row>
    <row r="13" spans="1:115" s="8" customFormat="1" ht="17.7" customHeight="1" x14ac:dyDescent="0.35">
      <c r="A13" s="33">
        <v>7</v>
      </c>
      <c r="B13" s="69" t="s">
        <v>94</v>
      </c>
      <c r="C13" s="69" t="s">
        <v>95</v>
      </c>
      <c r="D13" s="69" t="s">
        <v>96</v>
      </c>
      <c r="E13" s="7" t="s">
        <v>50</v>
      </c>
      <c r="F13" s="9">
        <v>0</v>
      </c>
      <c r="G13" s="9">
        <v>1</v>
      </c>
      <c r="H13" s="9">
        <v>0</v>
      </c>
      <c r="I13" s="9">
        <v>0</v>
      </c>
      <c r="J13" s="9">
        <v>1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1</v>
      </c>
      <c r="U13" s="9">
        <v>1</v>
      </c>
      <c r="V13" s="9">
        <v>0</v>
      </c>
      <c r="W13" s="9">
        <v>1</v>
      </c>
      <c r="X13" s="9">
        <v>1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1</v>
      </c>
      <c r="AF13" s="9">
        <v>0</v>
      </c>
      <c r="AG13" s="9">
        <v>1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1</v>
      </c>
      <c r="AQ13" s="9">
        <v>0</v>
      </c>
      <c r="AR13" s="9">
        <v>0</v>
      </c>
      <c r="AS13" s="9">
        <v>0</v>
      </c>
      <c r="AT13" s="9">
        <v>1</v>
      </c>
      <c r="AU13" s="9">
        <v>1</v>
      </c>
      <c r="AV13" s="9">
        <v>1</v>
      </c>
      <c r="AW13" s="9">
        <v>1</v>
      </c>
      <c r="AX13" s="9">
        <v>0</v>
      </c>
      <c r="AY13" s="9">
        <v>1.5</v>
      </c>
      <c r="AZ13" s="9">
        <v>1</v>
      </c>
      <c r="BA13" s="9">
        <v>1</v>
      </c>
      <c r="BB13" s="9">
        <v>1.5</v>
      </c>
      <c r="BC13" s="9">
        <v>1.5</v>
      </c>
      <c r="BD13" s="9">
        <v>2</v>
      </c>
      <c r="BE13" s="9">
        <v>2.5</v>
      </c>
      <c r="BF13" s="9">
        <v>1.5</v>
      </c>
      <c r="BG13" s="9">
        <v>1</v>
      </c>
      <c r="BH13" s="9">
        <v>0.5</v>
      </c>
      <c r="BI13" s="9">
        <v>0.5</v>
      </c>
      <c r="BJ13" s="9">
        <v>1.5</v>
      </c>
      <c r="BK13" s="9">
        <v>1</v>
      </c>
      <c r="BL13" s="9">
        <v>1.5</v>
      </c>
      <c r="BM13" s="9">
        <v>2.5</v>
      </c>
      <c r="BN13" s="9">
        <v>2</v>
      </c>
      <c r="BO13" s="9">
        <v>1.5</v>
      </c>
      <c r="BP13" s="9">
        <v>1.5</v>
      </c>
      <c r="BQ13" s="9">
        <v>1</v>
      </c>
      <c r="BR13" s="9">
        <v>1.5</v>
      </c>
      <c r="BS13" s="9">
        <v>2</v>
      </c>
      <c r="BT13" s="9">
        <v>1</v>
      </c>
      <c r="BU13" s="9">
        <v>2.5</v>
      </c>
      <c r="BV13" s="9">
        <v>1</v>
      </c>
      <c r="BW13" s="9">
        <v>2</v>
      </c>
      <c r="BX13" s="9">
        <v>0</v>
      </c>
      <c r="BY13" s="9">
        <v>3.5</v>
      </c>
      <c r="BZ13" s="9">
        <v>2</v>
      </c>
      <c r="CA13" s="9">
        <v>1.5</v>
      </c>
      <c r="CB13" s="9">
        <v>1.5</v>
      </c>
      <c r="CC13" s="9">
        <v>2</v>
      </c>
      <c r="CD13" s="9">
        <v>0</v>
      </c>
      <c r="CE13" s="9">
        <v>4.5</v>
      </c>
      <c r="CF13" s="9">
        <v>1</v>
      </c>
      <c r="CG13" s="9">
        <v>1.5</v>
      </c>
      <c r="CH13" s="2">
        <f>SUM(F13:CG13)</f>
        <v>68.5</v>
      </c>
      <c r="CI13" s="9">
        <v>4.75</v>
      </c>
      <c r="CJ13" s="9">
        <v>1</v>
      </c>
      <c r="CK13" s="9">
        <v>0</v>
      </c>
      <c r="CL13" s="9">
        <v>0</v>
      </c>
      <c r="CM13" s="9">
        <v>0.5</v>
      </c>
      <c r="CN13" s="9">
        <v>2</v>
      </c>
      <c r="CO13" s="9">
        <v>1.5</v>
      </c>
      <c r="CP13" s="9">
        <v>0</v>
      </c>
      <c r="CQ13" s="9">
        <v>1</v>
      </c>
      <c r="CR13" s="9">
        <v>0</v>
      </c>
      <c r="CS13" s="9">
        <v>0</v>
      </c>
      <c r="CT13" s="9">
        <v>1</v>
      </c>
      <c r="CU13" s="9">
        <v>0</v>
      </c>
      <c r="CV13" s="9">
        <v>0</v>
      </c>
      <c r="CW13" s="9">
        <v>3</v>
      </c>
      <c r="CX13" s="9">
        <v>4</v>
      </c>
      <c r="CY13" s="9">
        <v>0</v>
      </c>
      <c r="CZ13" s="10">
        <v>1</v>
      </c>
      <c r="DA13" s="10">
        <v>0</v>
      </c>
      <c r="DB13" s="10">
        <v>1</v>
      </c>
      <c r="DC13" s="10">
        <v>0</v>
      </c>
      <c r="DD13" s="10">
        <v>1</v>
      </c>
      <c r="DE13" s="10">
        <v>0</v>
      </c>
      <c r="DF13" s="10">
        <v>0</v>
      </c>
      <c r="DG13" s="10">
        <v>4</v>
      </c>
      <c r="DH13" s="10">
        <v>4.5</v>
      </c>
      <c r="DI13" s="10">
        <v>2</v>
      </c>
      <c r="DJ13" s="2">
        <f>SUM(CI13:DI13)</f>
        <v>32.25</v>
      </c>
      <c r="DK13" s="2">
        <f>CH13+DJ13</f>
        <v>100.75</v>
      </c>
    </row>
    <row r="14" spans="1:115" s="8" customFormat="1" ht="17.7" customHeight="1" x14ac:dyDescent="0.35">
      <c r="A14" s="33">
        <v>8</v>
      </c>
      <c r="B14" s="69" t="s">
        <v>97</v>
      </c>
      <c r="C14" s="69" t="s">
        <v>98</v>
      </c>
      <c r="D14" s="69"/>
      <c r="E14" s="7" t="s">
        <v>51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1</v>
      </c>
      <c r="T14" s="9">
        <v>0</v>
      </c>
      <c r="U14" s="9">
        <v>0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1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1</v>
      </c>
      <c r="AL14" s="9">
        <v>0</v>
      </c>
      <c r="AM14" s="9">
        <v>0</v>
      </c>
      <c r="AN14" s="9">
        <v>0</v>
      </c>
      <c r="AO14" s="9">
        <v>1</v>
      </c>
      <c r="AP14" s="9">
        <v>0</v>
      </c>
      <c r="AQ14" s="9">
        <v>0</v>
      </c>
      <c r="AR14" s="9">
        <v>0</v>
      </c>
      <c r="AS14" s="9">
        <v>0</v>
      </c>
      <c r="AT14" s="9">
        <v>2.5</v>
      </c>
      <c r="AU14" s="9">
        <v>0.5</v>
      </c>
      <c r="AV14" s="9">
        <v>0.5</v>
      </c>
      <c r="AW14" s="9">
        <v>1.5</v>
      </c>
      <c r="AX14" s="9">
        <v>1.5</v>
      </c>
      <c r="AY14" s="9">
        <v>0</v>
      </c>
      <c r="AZ14" s="9">
        <v>1</v>
      </c>
      <c r="BA14" s="9">
        <v>1</v>
      </c>
      <c r="BB14" s="9">
        <v>2.5</v>
      </c>
      <c r="BC14" s="9">
        <v>2</v>
      </c>
      <c r="BD14" s="9">
        <v>1</v>
      </c>
      <c r="BE14" s="9">
        <v>1.5</v>
      </c>
      <c r="BF14" s="9">
        <v>1.5</v>
      </c>
      <c r="BG14" s="9">
        <v>1</v>
      </c>
      <c r="BH14" s="9">
        <v>1.5</v>
      </c>
      <c r="BI14" s="9">
        <v>2.5</v>
      </c>
      <c r="BJ14" s="9">
        <v>2.5</v>
      </c>
      <c r="BK14" s="9">
        <v>0.5</v>
      </c>
      <c r="BL14" s="9">
        <v>1.5</v>
      </c>
      <c r="BM14" s="9">
        <v>2</v>
      </c>
      <c r="BN14" s="9">
        <v>2</v>
      </c>
      <c r="BO14" s="9">
        <v>1.5</v>
      </c>
      <c r="BP14" s="9">
        <v>1.5</v>
      </c>
      <c r="BQ14" s="9">
        <v>2</v>
      </c>
      <c r="BR14" s="9">
        <v>1</v>
      </c>
      <c r="BS14" s="9">
        <v>0</v>
      </c>
      <c r="BT14" s="9">
        <v>2</v>
      </c>
      <c r="BU14" s="9">
        <v>0.5</v>
      </c>
      <c r="BV14" s="9">
        <v>0.5</v>
      </c>
      <c r="BW14" s="9">
        <v>1</v>
      </c>
      <c r="BX14" s="9">
        <v>2</v>
      </c>
      <c r="BY14" s="9">
        <v>1.5</v>
      </c>
      <c r="BZ14" s="9">
        <v>5</v>
      </c>
      <c r="CA14" s="9">
        <v>0.5</v>
      </c>
      <c r="CB14" s="9">
        <v>2</v>
      </c>
      <c r="CC14" s="9">
        <v>2</v>
      </c>
      <c r="CD14" s="9">
        <v>2</v>
      </c>
      <c r="CE14" s="9">
        <v>5.5</v>
      </c>
      <c r="CF14" s="9">
        <v>1</v>
      </c>
      <c r="CG14" s="9">
        <v>1.5</v>
      </c>
      <c r="CH14" s="2">
        <f>SUM(F14:CG14)</f>
        <v>70.5</v>
      </c>
      <c r="CI14" s="9">
        <v>1</v>
      </c>
      <c r="CJ14" s="9">
        <v>1</v>
      </c>
      <c r="CK14" s="9">
        <v>0</v>
      </c>
      <c r="CL14" s="9">
        <v>0.5</v>
      </c>
      <c r="CM14" s="9">
        <v>1</v>
      </c>
      <c r="CN14" s="9">
        <v>0.5</v>
      </c>
      <c r="CO14" s="9">
        <v>1.5</v>
      </c>
      <c r="CP14" s="9">
        <v>0</v>
      </c>
      <c r="CQ14" s="9">
        <v>1</v>
      </c>
      <c r="CR14" s="9">
        <v>1</v>
      </c>
      <c r="CS14" s="9">
        <v>0</v>
      </c>
      <c r="CT14" s="9">
        <v>2</v>
      </c>
      <c r="CU14" s="9">
        <v>1</v>
      </c>
      <c r="CV14" s="9">
        <v>0</v>
      </c>
      <c r="CW14" s="9">
        <v>1</v>
      </c>
      <c r="CX14" s="9">
        <v>4</v>
      </c>
      <c r="CY14" s="9">
        <v>0</v>
      </c>
      <c r="CZ14" s="10">
        <v>1</v>
      </c>
      <c r="DA14" s="10">
        <v>2</v>
      </c>
      <c r="DB14" s="10">
        <v>1</v>
      </c>
      <c r="DC14" s="10">
        <v>1</v>
      </c>
      <c r="DD14" s="10">
        <v>0</v>
      </c>
      <c r="DE14" s="10">
        <v>0</v>
      </c>
      <c r="DF14" s="10">
        <v>0</v>
      </c>
      <c r="DG14" s="10">
        <v>1</v>
      </c>
      <c r="DH14" s="10">
        <v>3</v>
      </c>
      <c r="DI14" s="10">
        <v>4</v>
      </c>
      <c r="DJ14" s="2">
        <f>SUM(CI14:DI14)</f>
        <v>28.5</v>
      </c>
      <c r="DK14" s="2">
        <f>CH14+DJ14</f>
        <v>99</v>
      </c>
    </row>
    <row r="15" spans="1:115" s="8" customFormat="1" ht="17.7" customHeight="1" x14ac:dyDescent="0.35">
      <c r="A15" s="33">
        <v>9</v>
      </c>
      <c r="B15" s="69" t="s">
        <v>83</v>
      </c>
      <c r="C15" s="69" t="s">
        <v>84</v>
      </c>
      <c r="D15" s="69" t="s">
        <v>85</v>
      </c>
      <c r="E15" s="7" t="s">
        <v>46</v>
      </c>
      <c r="F15" s="9">
        <v>0</v>
      </c>
      <c r="G15" s="9">
        <v>0</v>
      </c>
      <c r="H15" s="9">
        <v>0</v>
      </c>
      <c r="I15" s="9">
        <v>1</v>
      </c>
      <c r="J15" s="9">
        <v>1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1</v>
      </c>
      <c r="U15" s="9">
        <v>1.5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1</v>
      </c>
      <c r="AE15" s="9">
        <v>1</v>
      </c>
      <c r="AF15" s="9">
        <v>0</v>
      </c>
      <c r="AG15" s="9">
        <v>0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1.5</v>
      </c>
      <c r="AU15" s="9">
        <v>1.5</v>
      </c>
      <c r="AV15" s="9">
        <v>0</v>
      </c>
      <c r="AW15" s="9">
        <v>2.5</v>
      </c>
      <c r="AX15" s="9">
        <v>1</v>
      </c>
      <c r="AY15" s="9">
        <v>1</v>
      </c>
      <c r="AZ15" s="9">
        <v>1.5</v>
      </c>
      <c r="BA15" s="9">
        <v>1.5</v>
      </c>
      <c r="BB15" s="9">
        <v>1.5</v>
      </c>
      <c r="BC15" s="9">
        <v>1</v>
      </c>
      <c r="BD15" s="9">
        <v>0.5</v>
      </c>
      <c r="BE15" s="9">
        <v>1.5</v>
      </c>
      <c r="BF15" s="9">
        <v>0</v>
      </c>
      <c r="BG15" s="9">
        <v>1</v>
      </c>
      <c r="BH15" s="9">
        <v>1</v>
      </c>
      <c r="BI15" s="9">
        <v>1</v>
      </c>
      <c r="BJ15" s="9">
        <v>1.5</v>
      </c>
      <c r="BK15" s="9">
        <v>2</v>
      </c>
      <c r="BL15" s="9">
        <v>1.5</v>
      </c>
      <c r="BM15" s="9">
        <v>2</v>
      </c>
      <c r="BN15" s="9">
        <v>1.5</v>
      </c>
      <c r="BO15" s="9">
        <v>2</v>
      </c>
      <c r="BP15" s="9">
        <v>1</v>
      </c>
      <c r="BQ15" s="9">
        <v>2</v>
      </c>
      <c r="BR15" s="9">
        <v>2.5</v>
      </c>
      <c r="BS15" s="9">
        <v>0.5</v>
      </c>
      <c r="BT15" s="9">
        <v>0.5</v>
      </c>
      <c r="BU15" s="9">
        <v>1.5</v>
      </c>
      <c r="BV15" s="9">
        <v>0.5</v>
      </c>
      <c r="BW15" s="9">
        <v>0.5</v>
      </c>
      <c r="BX15" s="9">
        <v>0</v>
      </c>
      <c r="BY15" s="9">
        <v>3.5</v>
      </c>
      <c r="BZ15" s="9">
        <v>3</v>
      </c>
      <c r="CA15" s="9">
        <v>0.5</v>
      </c>
      <c r="CB15" s="9">
        <v>2</v>
      </c>
      <c r="CC15" s="9">
        <v>0.5</v>
      </c>
      <c r="CD15" s="9">
        <v>1</v>
      </c>
      <c r="CE15" s="9">
        <v>5.5</v>
      </c>
      <c r="CF15" s="9">
        <v>0</v>
      </c>
      <c r="CG15" s="9">
        <v>0.5</v>
      </c>
      <c r="CH15" s="2">
        <f>SUM(F15:CG15)</f>
        <v>62.5</v>
      </c>
      <c r="CI15" s="9">
        <v>6</v>
      </c>
      <c r="CJ15" s="9">
        <v>0</v>
      </c>
      <c r="CK15" s="9">
        <v>0</v>
      </c>
      <c r="CL15" s="9">
        <v>1</v>
      </c>
      <c r="CM15" s="9">
        <v>1</v>
      </c>
      <c r="CN15" s="9">
        <v>0.5</v>
      </c>
      <c r="CO15" s="9">
        <v>1</v>
      </c>
      <c r="CP15" s="9">
        <v>0</v>
      </c>
      <c r="CQ15" s="9">
        <v>1</v>
      </c>
      <c r="CR15" s="9">
        <v>3</v>
      </c>
      <c r="CS15" s="9">
        <v>2</v>
      </c>
      <c r="CT15" s="9">
        <v>4</v>
      </c>
      <c r="CU15" s="9">
        <v>0</v>
      </c>
      <c r="CV15" s="9">
        <v>0</v>
      </c>
      <c r="CW15" s="9">
        <v>0</v>
      </c>
      <c r="CX15" s="9">
        <v>2</v>
      </c>
      <c r="CY15" s="9">
        <v>0</v>
      </c>
      <c r="CZ15" s="10">
        <v>0</v>
      </c>
      <c r="DA15" s="10">
        <v>2</v>
      </c>
      <c r="DB15" s="10">
        <v>1</v>
      </c>
      <c r="DC15" s="10">
        <v>2</v>
      </c>
      <c r="DD15" s="10">
        <v>0</v>
      </c>
      <c r="DE15" s="10">
        <v>0</v>
      </c>
      <c r="DF15" s="10">
        <v>0</v>
      </c>
      <c r="DG15" s="10">
        <v>4</v>
      </c>
      <c r="DH15" s="10">
        <v>1.5</v>
      </c>
      <c r="DI15" s="10">
        <v>2</v>
      </c>
      <c r="DJ15" s="2">
        <f>SUM(CI15:DI15)</f>
        <v>34</v>
      </c>
      <c r="DK15" s="2">
        <f>CH15+DJ15</f>
        <v>96.5</v>
      </c>
    </row>
  </sheetData>
  <mergeCells count="17">
    <mergeCell ref="A6:D6"/>
    <mergeCell ref="B2:D5"/>
    <mergeCell ref="E1:DI1"/>
    <mergeCell ref="AT4:BW4"/>
    <mergeCell ref="A2:A5"/>
    <mergeCell ref="E2:E5"/>
    <mergeCell ref="DK1:DK5"/>
    <mergeCell ref="CH2:CH5"/>
    <mergeCell ref="DJ1:DJ5"/>
    <mergeCell ref="F2:CG2"/>
    <mergeCell ref="F3:CG3"/>
    <mergeCell ref="F4:AS4"/>
    <mergeCell ref="BX4:CG4"/>
    <mergeCell ref="CI4:CQ4"/>
    <mergeCell ref="CR4:CY4"/>
    <mergeCell ref="CI2:DI3"/>
    <mergeCell ref="CZ4:DI4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8"/>
  <sheetViews>
    <sheetView showGridLines="0" zoomScale="81" workbookViewId="0">
      <pane xSplit="5" topLeftCell="CI1" activePane="topRight" state="frozen"/>
      <selection pane="topRight" activeCell="CU30" sqref="CU30"/>
    </sheetView>
  </sheetViews>
  <sheetFormatPr defaultColWidth="9.33203125" defaultRowHeight="15.75" customHeight="1" x14ac:dyDescent="0.35"/>
  <cols>
    <col min="1" max="1" width="8.21875" style="4" customWidth="1"/>
    <col min="2" max="4" width="20.33203125" style="4" customWidth="1"/>
    <col min="5" max="5" width="12.33203125" style="4" customWidth="1"/>
    <col min="6" max="85" width="9.33203125" style="4" customWidth="1"/>
    <col min="86" max="86" width="18.6640625" style="4" customWidth="1"/>
    <col min="87" max="107" width="9.33203125" style="4" customWidth="1"/>
    <col min="108" max="108" width="22.44140625" style="4" customWidth="1"/>
    <col min="109" max="109" width="20.6640625" style="4" customWidth="1"/>
    <col min="110" max="110" width="9.33203125" style="4" customWidth="1"/>
    <col min="111" max="16384" width="9.33203125" style="4"/>
  </cols>
  <sheetData>
    <row r="1" spans="1:109" ht="48.75" customHeight="1" x14ac:dyDescent="0.35">
      <c r="E1" s="74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6"/>
      <c r="BS1" s="76"/>
      <c r="BT1" s="76"/>
      <c r="BU1" s="76"/>
      <c r="BV1" s="76"/>
      <c r="BW1" s="76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17"/>
      <c r="CZ1" s="17"/>
      <c r="DA1" s="17"/>
      <c r="DB1" s="17"/>
      <c r="DC1" s="18"/>
      <c r="DD1" s="23" t="s">
        <v>0</v>
      </c>
      <c r="DE1" s="23" t="s">
        <v>1</v>
      </c>
    </row>
    <row r="2" spans="1:109" s="66" customFormat="1" ht="15.75" customHeight="1" x14ac:dyDescent="0.3">
      <c r="A2" s="47" t="s">
        <v>2</v>
      </c>
      <c r="B2" s="48" t="s">
        <v>82</v>
      </c>
      <c r="C2" s="49"/>
      <c r="D2" s="50"/>
      <c r="E2" s="51" t="s">
        <v>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51" t="s">
        <v>4</v>
      </c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4"/>
      <c r="DE2" s="24"/>
    </row>
    <row r="3" spans="1:109" s="66" customFormat="1" ht="17.7" customHeight="1" x14ac:dyDescent="0.3">
      <c r="A3" s="22"/>
      <c r="B3" s="52"/>
      <c r="C3" s="53"/>
      <c r="D3" s="54"/>
      <c r="E3" s="55"/>
      <c r="F3" s="25" t="s">
        <v>5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55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4"/>
      <c r="DE3" s="24"/>
    </row>
    <row r="4" spans="1:109" s="66" customFormat="1" ht="17.7" customHeight="1" x14ac:dyDescent="0.3">
      <c r="A4" s="22"/>
      <c r="B4" s="52"/>
      <c r="C4" s="53"/>
      <c r="D4" s="54"/>
      <c r="E4" s="55"/>
      <c r="F4" s="27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9"/>
      <c r="AT4" s="27" t="s">
        <v>7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9"/>
      <c r="BR4" s="14"/>
      <c r="BS4" s="14"/>
      <c r="BT4" s="14"/>
      <c r="BU4" s="14"/>
      <c r="BV4" s="14"/>
      <c r="BW4" s="14"/>
      <c r="BX4" s="27" t="s">
        <v>8</v>
      </c>
      <c r="BY4" s="28"/>
      <c r="BZ4" s="28"/>
      <c r="CA4" s="28"/>
      <c r="CB4" s="28"/>
      <c r="CC4" s="28"/>
      <c r="CD4" s="28"/>
      <c r="CE4" s="28"/>
      <c r="CF4" s="28"/>
      <c r="CG4" s="29"/>
      <c r="CH4" s="55"/>
      <c r="CI4" s="27" t="s">
        <v>23</v>
      </c>
      <c r="CJ4" s="28"/>
      <c r="CK4" s="28"/>
      <c r="CL4" s="29"/>
      <c r="CM4" s="27" t="s">
        <v>24</v>
      </c>
      <c r="CN4" s="28"/>
      <c r="CO4" s="28"/>
      <c r="CP4" s="28"/>
      <c r="CQ4" s="29"/>
      <c r="CR4" s="27" t="s">
        <v>25</v>
      </c>
      <c r="CS4" s="28"/>
      <c r="CT4" s="28"/>
      <c r="CU4" s="28"/>
      <c r="CV4" s="28"/>
      <c r="CW4" s="28"/>
      <c r="CX4" s="29"/>
      <c r="CY4" s="26"/>
      <c r="CZ4" s="26"/>
      <c r="DA4" s="26"/>
      <c r="DB4" s="26"/>
      <c r="DC4" s="26"/>
      <c r="DD4" s="24"/>
      <c r="DE4" s="24"/>
    </row>
    <row r="5" spans="1:109" s="8" customFormat="1" ht="16.5" customHeight="1" thickBot="1" x14ac:dyDescent="0.4">
      <c r="A5" s="56"/>
      <c r="B5" s="57"/>
      <c r="C5" s="58"/>
      <c r="D5" s="59"/>
      <c r="E5" s="60"/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5">
        <v>14</v>
      </c>
      <c r="T5" s="5">
        <v>15</v>
      </c>
      <c r="U5" s="5">
        <v>16</v>
      </c>
      <c r="V5" s="5">
        <v>17</v>
      </c>
      <c r="W5" s="5">
        <v>18</v>
      </c>
      <c r="X5" s="5">
        <v>19</v>
      </c>
      <c r="Y5" s="5">
        <v>20</v>
      </c>
      <c r="Z5" s="5">
        <v>21</v>
      </c>
      <c r="AA5" s="5">
        <v>22</v>
      </c>
      <c r="AB5" s="5">
        <v>23</v>
      </c>
      <c r="AC5" s="5">
        <v>24</v>
      </c>
      <c r="AD5" s="5">
        <v>25</v>
      </c>
      <c r="AE5" s="5">
        <v>26</v>
      </c>
      <c r="AF5" s="5">
        <v>27</v>
      </c>
      <c r="AG5" s="5">
        <v>28</v>
      </c>
      <c r="AH5" s="5">
        <v>29</v>
      </c>
      <c r="AI5" s="5">
        <v>30</v>
      </c>
      <c r="AJ5" s="5">
        <v>31</v>
      </c>
      <c r="AK5" s="5">
        <v>32</v>
      </c>
      <c r="AL5" s="5">
        <v>33</v>
      </c>
      <c r="AM5" s="5">
        <v>34</v>
      </c>
      <c r="AN5" s="5">
        <v>35</v>
      </c>
      <c r="AO5" s="5">
        <v>36</v>
      </c>
      <c r="AP5" s="5">
        <v>37</v>
      </c>
      <c r="AQ5" s="5">
        <v>38</v>
      </c>
      <c r="AR5" s="5">
        <v>39</v>
      </c>
      <c r="AS5" s="5">
        <v>40</v>
      </c>
      <c r="AT5" s="5">
        <v>1</v>
      </c>
      <c r="AU5" s="5">
        <v>2</v>
      </c>
      <c r="AV5" s="5">
        <v>3</v>
      </c>
      <c r="AW5" s="5">
        <v>4</v>
      </c>
      <c r="AX5" s="5">
        <v>5</v>
      </c>
      <c r="AY5" s="5">
        <v>6</v>
      </c>
      <c r="AZ5" s="5">
        <v>7</v>
      </c>
      <c r="BA5" s="5">
        <v>8</v>
      </c>
      <c r="BB5" s="5">
        <v>9</v>
      </c>
      <c r="BC5" s="5">
        <v>10</v>
      </c>
      <c r="BD5" s="5">
        <v>11</v>
      </c>
      <c r="BE5" s="5">
        <v>12</v>
      </c>
      <c r="BF5" s="5">
        <v>13</v>
      </c>
      <c r="BG5" s="5">
        <v>14</v>
      </c>
      <c r="BH5" s="5">
        <v>15</v>
      </c>
      <c r="BI5" s="5">
        <v>16</v>
      </c>
      <c r="BJ5" s="5">
        <v>17</v>
      </c>
      <c r="BK5" s="5">
        <v>18</v>
      </c>
      <c r="BL5" s="5">
        <v>19</v>
      </c>
      <c r="BM5" s="5">
        <v>20</v>
      </c>
      <c r="BN5" s="5">
        <v>21</v>
      </c>
      <c r="BO5" s="5">
        <v>22</v>
      </c>
      <c r="BP5" s="5">
        <v>23</v>
      </c>
      <c r="BQ5" s="5">
        <v>24</v>
      </c>
      <c r="BR5" s="5">
        <v>25</v>
      </c>
      <c r="BS5" s="5">
        <v>26</v>
      </c>
      <c r="BT5" s="5">
        <v>27</v>
      </c>
      <c r="BU5" s="5">
        <v>28</v>
      </c>
      <c r="BV5" s="5">
        <v>29</v>
      </c>
      <c r="BW5" s="5">
        <v>30</v>
      </c>
      <c r="BX5" s="5">
        <v>1</v>
      </c>
      <c r="BY5" s="5">
        <v>2</v>
      </c>
      <c r="BZ5" s="5">
        <v>3</v>
      </c>
      <c r="CA5" s="5">
        <v>4</v>
      </c>
      <c r="CB5" s="5">
        <v>5</v>
      </c>
      <c r="CC5" s="5">
        <v>6</v>
      </c>
      <c r="CD5" s="5">
        <v>7</v>
      </c>
      <c r="CE5" s="5">
        <v>8</v>
      </c>
      <c r="CF5" s="5">
        <v>9</v>
      </c>
      <c r="CG5" s="5">
        <v>10</v>
      </c>
      <c r="CH5" s="55"/>
      <c r="CI5" s="5">
        <v>1</v>
      </c>
      <c r="CJ5" s="5">
        <v>2</v>
      </c>
      <c r="CK5" s="5">
        <v>3</v>
      </c>
      <c r="CL5" s="5">
        <v>4</v>
      </c>
      <c r="CM5" s="7" t="s">
        <v>12</v>
      </c>
      <c r="CN5" s="7" t="s">
        <v>13</v>
      </c>
      <c r="CO5" s="7" t="s">
        <v>14</v>
      </c>
      <c r="CP5" s="7" t="s">
        <v>26</v>
      </c>
      <c r="CQ5" s="7" t="s">
        <v>27</v>
      </c>
      <c r="CR5" s="7" t="s">
        <v>12</v>
      </c>
      <c r="CS5" s="7" t="s">
        <v>13</v>
      </c>
      <c r="CT5" s="7" t="s">
        <v>28</v>
      </c>
      <c r="CU5" s="7" t="s">
        <v>29</v>
      </c>
      <c r="CV5" s="7" t="s">
        <v>30</v>
      </c>
      <c r="CW5" s="7" t="s">
        <v>31</v>
      </c>
      <c r="CX5" s="7" t="s">
        <v>32</v>
      </c>
      <c r="CY5" s="7" t="s">
        <v>33</v>
      </c>
      <c r="CZ5" s="7" t="s">
        <v>34</v>
      </c>
      <c r="DA5" s="7" t="s">
        <v>35</v>
      </c>
      <c r="DB5" s="7" t="s">
        <v>36</v>
      </c>
      <c r="DC5" s="7" t="s">
        <v>37</v>
      </c>
      <c r="DD5" s="24"/>
      <c r="DE5" s="24"/>
    </row>
    <row r="6" spans="1:109" ht="36" customHeight="1" thickBot="1" x14ac:dyDescent="0.4">
      <c r="A6" s="34" t="s">
        <v>22</v>
      </c>
      <c r="B6" s="61"/>
      <c r="C6" s="61"/>
      <c r="D6" s="61"/>
      <c r="E6" s="12">
        <f>DE6</f>
        <v>285</v>
      </c>
      <c r="F6" s="1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2.5</v>
      </c>
      <c r="AU6" s="2">
        <v>2.5</v>
      </c>
      <c r="AV6" s="2">
        <v>2.5</v>
      </c>
      <c r="AW6" s="2">
        <v>2.5</v>
      </c>
      <c r="AX6" s="2">
        <v>2.5</v>
      </c>
      <c r="AY6" s="2">
        <v>2.5</v>
      </c>
      <c r="AZ6" s="2">
        <v>2.5</v>
      </c>
      <c r="BA6" s="2">
        <v>2.5</v>
      </c>
      <c r="BB6" s="2">
        <v>2.5</v>
      </c>
      <c r="BC6" s="2">
        <v>2.5</v>
      </c>
      <c r="BD6" s="2">
        <v>2.5</v>
      </c>
      <c r="BE6" s="2">
        <v>2.5</v>
      </c>
      <c r="BF6" s="2">
        <v>2.5</v>
      </c>
      <c r="BG6" s="2">
        <v>2.5</v>
      </c>
      <c r="BH6" s="2">
        <v>2.5</v>
      </c>
      <c r="BI6" s="2">
        <v>2.5</v>
      </c>
      <c r="BJ6" s="2">
        <v>2.5</v>
      </c>
      <c r="BK6" s="2">
        <v>2.5</v>
      </c>
      <c r="BL6" s="2">
        <v>2.5</v>
      </c>
      <c r="BM6" s="2">
        <v>2.5</v>
      </c>
      <c r="BN6" s="2">
        <v>2.5</v>
      </c>
      <c r="BO6" s="2">
        <v>2.5</v>
      </c>
      <c r="BP6" s="2">
        <v>2.5</v>
      </c>
      <c r="BQ6" s="2">
        <v>2.5</v>
      </c>
      <c r="BR6" s="2">
        <v>2.5</v>
      </c>
      <c r="BS6" s="2">
        <v>2.5</v>
      </c>
      <c r="BT6" s="2">
        <v>2.5</v>
      </c>
      <c r="BU6" s="2">
        <v>2.5</v>
      </c>
      <c r="BV6" s="2">
        <v>2.5</v>
      </c>
      <c r="BW6" s="2">
        <v>2.5</v>
      </c>
      <c r="BX6" s="2">
        <v>5</v>
      </c>
      <c r="BY6" s="2">
        <v>3</v>
      </c>
      <c r="BZ6" s="2">
        <v>3</v>
      </c>
      <c r="CA6" s="2">
        <v>6</v>
      </c>
      <c r="CB6" s="2">
        <v>4</v>
      </c>
      <c r="CC6" s="2">
        <v>3</v>
      </c>
      <c r="CD6" s="2">
        <v>6</v>
      </c>
      <c r="CE6" s="2">
        <v>6</v>
      </c>
      <c r="CF6" s="2">
        <v>6</v>
      </c>
      <c r="CG6" s="2">
        <v>8</v>
      </c>
      <c r="CH6" s="2">
        <f t="shared" ref="CH6" si="0">SUM(F6:CG6)</f>
        <v>165</v>
      </c>
      <c r="CI6" s="3">
        <v>10</v>
      </c>
      <c r="CJ6" s="3">
        <v>4</v>
      </c>
      <c r="CK6" s="3">
        <v>14</v>
      </c>
      <c r="CL6" s="3">
        <v>12</v>
      </c>
      <c r="CM6" s="3">
        <v>2</v>
      </c>
      <c r="CN6" s="3">
        <v>5</v>
      </c>
      <c r="CO6" s="3">
        <v>2</v>
      </c>
      <c r="CP6" s="3">
        <v>15.5</v>
      </c>
      <c r="CQ6" s="3">
        <v>15.5</v>
      </c>
      <c r="CR6" s="3">
        <v>6</v>
      </c>
      <c r="CS6" s="3">
        <v>1</v>
      </c>
      <c r="CT6" s="3">
        <v>6</v>
      </c>
      <c r="CU6" s="3">
        <v>6</v>
      </c>
      <c r="CV6" s="3">
        <v>1</v>
      </c>
      <c r="CW6" s="3">
        <v>3</v>
      </c>
      <c r="CX6" s="3">
        <v>4</v>
      </c>
      <c r="CY6" s="3">
        <v>1</v>
      </c>
      <c r="CZ6" s="3">
        <v>4</v>
      </c>
      <c r="DA6" s="3">
        <v>5</v>
      </c>
      <c r="DB6" s="3">
        <v>1</v>
      </c>
      <c r="DC6" s="3">
        <v>2</v>
      </c>
      <c r="DD6" s="2">
        <f>SUM(CI6:DC6)</f>
        <v>120</v>
      </c>
      <c r="DE6" s="2">
        <f t="shared" ref="DE6" si="1">CH6+DD6</f>
        <v>285</v>
      </c>
    </row>
    <row r="7" spans="1:109" ht="18" customHeight="1" x14ac:dyDescent="0.35">
      <c r="A7" s="30">
        <v>1</v>
      </c>
      <c r="B7" s="62" t="s">
        <v>129</v>
      </c>
      <c r="C7" s="62" t="s">
        <v>130</v>
      </c>
      <c r="D7" s="62" t="s">
        <v>131</v>
      </c>
      <c r="E7" s="63" t="s">
        <v>65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0</v>
      </c>
      <c r="Q7" s="9">
        <v>1</v>
      </c>
      <c r="R7" s="9">
        <v>1</v>
      </c>
      <c r="S7" s="9">
        <v>0</v>
      </c>
      <c r="T7" s="9">
        <v>1</v>
      </c>
      <c r="U7" s="9">
        <v>0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0</v>
      </c>
      <c r="AD7" s="9">
        <v>1</v>
      </c>
      <c r="AE7" s="9">
        <v>1</v>
      </c>
      <c r="AF7" s="9">
        <v>1</v>
      </c>
      <c r="AG7" s="9">
        <v>0</v>
      </c>
      <c r="AH7" s="9">
        <v>1</v>
      </c>
      <c r="AI7" s="9">
        <v>1</v>
      </c>
      <c r="AJ7" s="9">
        <v>1</v>
      </c>
      <c r="AK7" s="9">
        <v>0</v>
      </c>
      <c r="AL7" s="9">
        <v>1</v>
      </c>
      <c r="AM7" s="9">
        <v>1</v>
      </c>
      <c r="AN7" s="9">
        <v>0</v>
      </c>
      <c r="AO7" s="9">
        <v>1</v>
      </c>
      <c r="AP7" s="9">
        <v>1</v>
      </c>
      <c r="AQ7" s="9">
        <v>1</v>
      </c>
      <c r="AR7" s="9">
        <v>1</v>
      </c>
      <c r="AS7" s="9">
        <v>0</v>
      </c>
      <c r="AT7" s="9">
        <v>2.5</v>
      </c>
      <c r="AU7" s="9">
        <v>2</v>
      </c>
      <c r="AV7" s="9">
        <v>2</v>
      </c>
      <c r="AW7" s="9">
        <v>2.5</v>
      </c>
      <c r="AX7" s="9">
        <v>2.5</v>
      </c>
      <c r="AY7" s="9">
        <v>2</v>
      </c>
      <c r="AZ7" s="9">
        <v>2</v>
      </c>
      <c r="BA7" s="9">
        <v>2.5</v>
      </c>
      <c r="BB7" s="9">
        <v>2.5</v>
      </c>
      <c r="BC7" s="9">
        <v>2.5</v>
      </c>
      <c r="BD7" s="9">
        <v>2.5</v>
      </c>
      <c r="BE7" s="9">
        <v>2.5</v>
      </c>
      <c r="BF7" s="9">
        <v>2.5</v>
      </c>
      <c r="BG7" s="9">
        <v>1.5</v>
      </c>
      <c r="BH7" s="9">
        <v>2.5</v>
      </c>
      <c r="BI7" s="9">
        <v>2</v>
      </c>
      <c r="BJ7" s="9">
        <v>2.5</v>
      </c>
      <c r="BK7" s="9">
        <v>1</v>
      </c>
      <c r="BL7" s="9">
        <v>2.5</v>
      </c>
      <c r="BM7" s="9">
        <v>1.5</v>
      </c>
      <c r="BN7" s="9">
        <v>2.5</v>
      </c>
      <c r="BO7" s="9">
        <v>1.5</v>
      </c>
      <c r="BP7" s="9">
        <v>2.5</v>
      </c>
      <c r="BQ7" s="9">
        <v>2.5</v>
      </c>
      <c r="BR7" s="9">
        <v>2.5</v>
      </c>
      <c r="BS7" s="9">
        <v>1.5</v>
      </c>
      <c r="BT7" s="9">
        <v>2.5</v>
      </c>
      <c r="BU7" s="9">
        <v>0.5</v>
      </c>
      <c r="BV7" s="9">
        <v>2</v>
      </c>
      <c r="BW7" s="9">
        <v>2.5</v>
      </c>
      <c r="BX7" s="9">
        <v>5</v>
      </c>
      <c r="BY7" s="9">
        <v>2.5</v>
      </c>
      <c r="BZ7" s="9">
        <v>1</v>
      </c>
      <c r="CA7" s="9">
        <v>1</v>
      </c>
      <c r="CB7" s="9">
        <v>2</v>
      </c>
      <c r="CC7" s="9">
        <v>1</v>
      </c>
      <c r="CD7" s="9">
        <v>2</v>
      </c>
      <c r="CE7" s="9">
        <v>6</v>
      </c>
      <c r="CF7" s="9">
        <v>6</v>
      </c>
      <c r="CG7" s="9">
        <v>6</v>
      </c>
      <c r="CH7" s="2">
        <f>SUM(F7:CG7)</f>
        <v>129</v>
      </c>
      <c r="CI7" s="9">
        <v>10</v>
      </c>
      <c r="CJ7" s="9">
        <v>2</v>
      </c>
      <c r="CK7" s="9">
        <v>7</v>
      </c>
      <c r="CL7" s="9">
        <v>3</v>
      </c>
      <c r="CM7" s="9">
        <v>0</v>
      </c>
      <c r="CN7" s="9">
        <v>5</v>
      </c>
      <c r="CO7" s="9">
        <v>2</v>
      </c>
      <c r="CP7" s="9">
        <v>0</v>
      </c>
      <c r="CQ7" s="9">
        <v>0</v>
      </c>
      <c r="CR7" s="9">
        <v>1</v>
      </c>
      <c r="CS7" s="9">
        <v>0</v>
      </c>
      <c r="CT7" s="9">
        <v>3</v>
      </c>
      <c r="CU7" s="9">
        <v>5</v>
      </c>
      <c r="CV7" s="9">
        <v>0</v>
      </c>
      <c r="CW7" s="9">
        <v>0</v>
      </c>
      <c r="CX7" s="9">
        <v>0</v>
      </c>
      <c r="CY7" s="9">
        <v>0</v>
      </c>
      <c r="CZ7" s="9">
        <v>0</v>
      </c>
      <c r="DA7" s="9">
        <v>0</v>
      </c>
      <c r="DB7" s="9">
        <v>0</v>
      </c>
      <c r="DC7" s="9">
        <v>0</v>
      </c>
      <c r="DD7" s="2">
        <f>SUM(CI7:DC7)</f>
        <v>38</v>
      </c>
      <c r="DE7" s="2">
        <f>CH7+DD7</f>
        <v>167</v>
      </c>
    </row>
    <row r="8" spans="1:109" ht="17.7" customHeight="1" x14ac:dyDescent="0.35">
      <c r="A8" s="30">
        <v>2</v>
      </c>
      <c r="B8" s="64" t="s">
        <v>122</v>
      </c>
      <c r="C8" s="64" t="s">
        <v>95</v>
      </c>
      <c r="D8" s="64" t="s">
        <v>88</v>
      </c>
      <c r="E8" s="7" t="s">
        <v>61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1</v>
      </c>
      <c r="U8" s="9">
        <v>0</v>
      </c>
      <c r="V8" s="9">
        <v>0</v>
      </c>
      <c r="W8" s="9">
        <v>1</v>
      </c>
      <c r="X8" s="9">
        <v>1</v>
      </c>
      <c r="Y8" s="9">
        <v>0</v>
      </c>
      <c r="Z8" s="9">
        <v>0</v>
      </c>
      <c r="AA8" s="9">
        <v>1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1</v>
      </c>
      <c r="AH8" s="9">
        <v>1</v>
      </c>
      <c r="AI8" s="9">
        <v>1</v>
      </c>
      <c r="AJ8" s="9">
        <v>0</v>
      </c>
      <c r="AK8" s="9">
        <v>1</v>
      </c>
      <c r="AL8" s="9">
        <v>0</v>
      </c>
      <c r="AM8" s="9">
        <v>0</v>
      </c>
      <c r="AN8" s="9">
        <v>1</v>
      </c>
      <c r="AO8" s="9">
        <v>0</v>
      </c>
      <c r="AP8" s="9">
        <v>0</v>
      </c>
      <c r="AQ8" s="9">
        <v>1</v>
      </c>
      <c r="AR8" s="9">
        <v>0</v>
      </c>
      <c r="AS8" s="9">
        <v>1</v>
      </c>
      <c r="AT8" s="9">
        <v>2</v>
      </c>
      <c r="AU8" s="9">
        <v>1.5</v>
      </c>
      <c r="AV8" s="9">
        <v>0.5</v>
      </c>
      <c r="AW8" s="9">
        <v>1.5</v>
      </c>
      <c r="AX8" s="9">
        <v>2</v>
      </c>
      <c r="AY8" s="9">
        <v>2.5</v>
      </c>
      <c r="AZ8" s="9">
        <v>1</v>
      </c>
      <c r="BA8" s="9">
        <v>1.5</v>
      </c>
      <c r="BB8" s="9">
        <v>1</v>
      </c>
      <c r="BC8" s="9">
        <v>1</v>
      </c>
      <c r="BD8" s="9">
        <v>1.5</v>
      </c>
      <c r="BE8" s="9">
        <v>1.5</v>
      </c>
      <c r="BF8" s="9">
        <v>1.5</v>
      </c>
      <c r="BG8" s="9">
        <v>1.5</v>
      </c>
      <c r="BH8" s="9">
        <v>2</v>
      </c>
      <c r="BI8" s="9">
        <v>2.5</v>
      </c>
      <c r="BJ8" s="9">
        <v>1.5</v>
      </c>
      <c r="BK8" s="9">
        <v>1</v>
      </c>
      <c r="BL8" s="9">
        <v>2</v>
      </c>
      <c r="BM8" s="9">
        <v>1.5</v>
      </c>
      <c r="BN8" s="9">
        <v>1</v>
      </c>
      <c r="BO8" s="9">
        <v>1.5</v>
      </c>
      <c r="BP8" s="9">
        <v>2</v>
      </c>
      <c r="BQ8" s="9">
        <v>1.5</v>
      </c>
      <c r="BR8" s="9">
        <v>2.5</v>
      </c>
      <c r="BS8" s="9">
        <v>2.5</v>
      </c>
      <c r="BT8" s="9">
        <v>1.5</v>
      </c>
      <c r="BU8" s="9">
        <v>0</v>
      </c>
      <c r="BV8" s="9">
        <v>1</v>
      </c>
      <c r="BW8" s="9">
        <v>0.5</v>
      </c>
      <c r="BX8" s="9">
        <v>3</v>
      </c>
      <c r="BY8" s="9">
        <v>0.5</v>
      </c>
      <c r="BZ8" s="9">
        <v>2.5</v>
      </c>
      <c r="CA8" s="9">
        <v>2</v>
      </c>
      <c r="CB8" s="9">
        <v>2</v>
      </c>
      <c r="CC8" s="9">
        <v>1</v>
      </c>
      <c r="CD8" s="9">
        <v>3</v>
      </c>
      <c r="CE8" s="9">
        <v>2</v>
      </c>
      <c r="CF8" s="9">
        <v>3</v>
      </c>
      <c r="CG8" s="9">
        <v>4</v>
      </c>
      <c r="CH8" s="2">
        <f>SUM(F8:CG8)</f>
        <v>82</v>
      </c>
      <c r="CI8" s="9">
        <v>2</v>
      </c>
      <c r="CJ8" s="9">
        <v>3</v>
      </c>
      <c r="CK8" s="9">
        <v>10</v>
      </c>
      <c r="CL8" s="9">
        <v>7</v>
      </c>
      <c r="CM8" s="9">
        <v>2</v>
      </c>
      <c r="CN8" s="9">
        <v>0.5</v>
      </c>
      <c r="CO8" s="9">
        <v>0</v>
      </c>
      <c r="CP8" s="9">
        <v>17</v>
      </c>
      <c r="CQ8" s="9">
        <v>2</v>
      </c>
      <c r="CR8" s="9">
        <v>3</v>
      </c>
      <c r="CS8" s="9">
        <v>0</v>
      </c>
      <c r="CT8" s="9">
        <v>6</v>
      </c>
      <c r="CU8" s="9">
        <v>5</v>
      </c>
      <c r="CV8" s="9">
        <v>0</v>
      </c>
      <c r="CW8" s="9">
        <v>3</v>
      </c>
      <c r="CX8" s="9">
        <v>0</v>
      </c>
      <c r="CY8" s="9">
        <v>1</v>
      </c>
      <c r="CZ8" s="9">
        <v>0</v>
      </c>
      <c r="DA8" s="9">
        <v>0</v>
      </c>
      <c r="DB8" s="9">
        <v>1</v>
      </c>
      <c r="DC8" s="9">
        <v>0</v>
      </c>
      <c r="DD8" s="2">
        <f>SUM(CI8:DC8)</f>
        <v>62.5</v>
      </c>
      <c r="DE8" s="2">
        <f>CH8+DD8</f>
        <v>144.5</v>
      </c>
    </row>
    <row r="9" spans="1:109" ht="17.7" customHeight="1" x14ac:dyDescent="0.35">
      <c r="A9" s="30">
        <v>3</v>
      </c>
      <c r="B9" s="64" t="s">
        <v>106</v>
      </c>
      <c r="C9" s="64" t="s">
        <v>107</v>
      </c>
      <c r="D9" s="64" t="s">
        <v>108</v>
      </c>
      <c r="E9" s="7" t="s">
        <v>54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1</v>
      </c>
      <c r="M9" s="9">
        <v>1</v>
      </c>
      <c r="N9" s="9">
        <v>1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1</v>
      </c>
      <c r="U9" s="9">
        <v>0</v>
      </c>
      <c r="V9" s="9">
        <v>0</v>
      </c>
      <c r="W9" s="9">
        <v>1</v>
      </c>
      <c r="X9" s="9">
        <v>1</v>
      </c>
      <c r="Y9" s="9">
        <v>1</v>
      </c>
      <c r="Z9" s="9">
        <v>0</v>
      </c>
      <c r="AA9" s="9">
        <v>1</v>
      </c>
      <c r="AB9" s="9">
        <v>0</v>
      </c>
      <c r="AC9" s="9">
        <v>0</v>
      </c>
      <c r="AD9" s="9">
        <v>1</v>
      </c>
      <c r="AE9" s="9">
        <v>0</v>
      </c>
      <c r="AF9" s="9">
        <v>0</v>
      </c>
      <c r="AG9" s="9">
        <v>1</v>
      </c>
      <c r="AH9" s="9">
        <v>0</v>
      </c>
      <c r="AI9" s="9">
        <v>1</v>
      </c>
      <c r="AJ9" s="9">
        <v>1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2</v>
      </c>
      <c r="AU9" s="9">
        <v>1.5</v>
      </c>
      <c r="AV9" s="9">
        <v>1</v>
      </c>
      <c r="AW9" s="9">
        <v>1.5</v>
      </c>
      <c r="AX9" s="9">
        <v>2.5</v>
      </c>
      <c r="AY9" s="9">
        <v>1.5</v>
      </c>
      <c r="AZ9" s="9">
        <v>1.5</v>
      </c>
      <c r="BA9" s="9">
        <v>0.5</v>
      </c>
      <c r="BB9" s="9">
        <v>1</v>
      </c>
      <c r="BC9" s="9">
        <v>2.5</v>
      </c>
      <c r="BD9" s="9">
        <v>2</v>
      </c>
      <c r="BE9" s="9">
        <v>0.5</v>
      </c>
      <c r="BF9" s="9">
        <v>2</v>
      </c>
      <c r="BG9" s="9">
        <v>1.5</v>
      </c>
      <c r="BH9" s="9">
        <v>2</v>
      </c>
      <c r="BI9" s="9">
        <v>2.5</v>
      </c>
      <c r="BJ9" s="9">
        <v>2.5</v>
      </c>
      <c r="BK9" s="11">
        <v>1.5</v>
      </c>
      <c r="BL9" s="9">
        <v>2</v>
      </c>
      <c r="BM9" s="9">
        <v>1.5</v>
      </c>
      <c r="BN9" s="9">
        <v>1.5</v>
      </c>
      <c r="BO9" s="9">
        <v>1</v>
      </c>
      <c r="BP9" s="9">
        <v>2.5</v>
      </c>
      <c r="BQ9" s="9">
        <v>1.5</v>
      </c>
      <c r="BR9" s="9">
        <v>2.5</v>
      </c>
      <c r="BS9" s="9">
        <v>2</v>
      </c>
      <c r="BT9" s="9">
        <v>2.5</v>
      </c>
      <c r="BU9" s="9">
        <v>0.5</v>
      </c>
      <c r="BV9" s="9">
        <v>1</v>
      </c>
      <c r="BW9" s="9">
        <v>0.5</v>
      </c>
      <c r="BX9" s="9">
        <v>1</v>
      </c>
      <c r="BY9" s="9">
        <v>0</v>
      </c>
      <c r="BZ9" s="9">
        <v>1.5</v>
      </c>
      <c r="CA9" s="9">
        <v>2</v>
      </c>
      <c r="CB9" s="9">
        <v>2.5</v>
      </c>
      <c r="CC9" s="9">
        <v>1</v>
      </c>
      <c r="CD9" s="9">
        <v>4</v>
      </c>
      <c r="CE9" s="9">
        <v>0</v>
      </c>
      <c r="CF9" s="9">
        <v>6</v>
      </c>
      <c r="CG9" s="9">
        <v>0</v>
      </c>
      <c r="CH9" s="2">
        <f>SUM(F9:CG9)</f>
        <v>81</v>
      </c>
      <c r="CI9" s="9">
        <v>10</v>
      </c>
      <c r="CJ9" s="9">
        <v>1</v>
      </c>
      <c r="CK9" s="9">
        <v>0</v>
      </c>
      <c r="CL9" s="9">
        <v>0</v>
      </c>
      <c r="CM9" s="9">
        <v>2</v>
      </c>
      <c r="CN9" s="9">
        <v>4</v>
      </c>
      <c r="CO9" s="9">
        <v>2</v>
      </c>
      <c r="CP9" s="9">
        <v>10</v>
      </c>
      <c r="CQ9" s="9">
        <v>0</v>
      </c>
      <c r="CR9" s="9">
        <v>6</v>
      </c>
      <c r="CS9" s="9">
        <v>0</v>
      </c>
      <c r="CT9" s="9">
        <v>6</v>
      </c>
      <c r="CU9" s="9">
        <v>6</v>
      </c>
      <c r="CV9" s="9">
        <v>0</v>
      </c>
      <c r="CW9" s="9">
        <v>3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0</v>
      </c>
      <c r="DD9" s="2">
        <f>SUM(CI9:DC9)</f>
        <v>50</v>
      </c>
      <c r="DE9" s="2">
        <f>CH9+DD9</f>
        <v>131</v>
      </c>
    </row>
    <row r="10" spans="1:109" ht="17.7" customHeight="1" x14ac:dyDescent="0.35">
      <c r="A10" s="30">
        <v>4</v>
      </c>
      <c r="B10" s="64" t="s">
        <v>111</v>
      </c>
      <c r="C10" s="64" t="s">
        <v>112</v>
      </c>
      <c r="D10" s="64" t="s">
        <v>113</v>
      </c>
      <c r="E10" s="7" t="s">
        <v>56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1</v>
      </c>
      <c r="M10" s="9">
        <v>1</v>
      </c>
      <c r="N10" s="9">
        <v>0</v>
      </c>
      <c r="O10" s="9">
        <v>0</v>
      </c>
      <c r="P10" s="9">
        <v>1</v>
      </c>
      <c r="Q10" s="9">
        <v>0</v>
      </c>
      <c r="R10" s="9">
        <v>0</v>
      </c>
      <c r="S10" s="9">
        <v>1</v>
      </c>
      <c r="T10" s="9">
        <v>0</v>
      </c>
      <c r="U10" s="9">
        <v>0</v>
      </c>
      <c r="V10" s="9">
        <v>0</v>
      </c>
      <c r="W10" s="9">
        <v>1</v>
      </c>
      <c r="X10" s="9">
        <v>1</v>
      </c>
      <c r="Y10" s="9">
        <v>0</v>
      </c>
      <c r="Z10" s="9">
        <v>0</v>
      </c>
      <c r="AA10" s="9">
        <v>1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1</v>
      </c>
      <c r="AH10" s="9">
        <v>1</v>
      </c>
      <c r="AI10" s="9">
        <v>1</v>
      </c>
      <c r="AJ10" s="9">
        <v>0</v>
      </c>
      <c r="AK10" s="9">
        <v>1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1.5</v>
      </c>
      <c r="AU10" s="9">
        <v>1.5</v>
      </c>
      <c r="AV10" s="9">
        <v>1</v>
      </c>
      <c r="AW10" s="9">
        <v>1.5</v>
      </c>
      <c r="AX10" s="9">
        <v>2.5</v>
      </c>
      <c r="AY10" s="9">
        <v>2</v>
      </c>
      <c r="AZ10" s="9">
        <v>1.5</v>
      </c>
      <c r="BA10" s="9">
        <v>0.5</v>
      </c>
      <c r="BB10" s="9">
        <v>1</v>
      </c>
      <c r="BC10" s="9">
        <v>2</v>
      </c>
      <c r="BD10" s="9">
        <v>2</v>
      </c>
      <c r="BE10" s="9">
        <v>1</v>
      </c>
      <c r="BF10" s="9">
        <v>2</v>
      </c>
      <c r="BG10" s="9">
        <v>1</v>
      </c>
      <c r="BH10" s="9">
        <v>2.5</v>
      </c>
      <c r="BI10" s="9">
        <v>2</v>
      </c>
      <c r="BJ10" s="9">
        <v>2.5</v>
      </c>
      <c r="BK10" s="9">
        <v>0.5</v>
      </c>
      <c r="BL10" s="9">
        <v>1.5</v>
      </c>
      <c r="BM10" s="9">
        <v>1.5</v>
      </c>
      <c r="BN10" s="9">
        <v>1.5</v>
      </c>
      <c r="BO10" s="9">
        <v>0.5</v>
      </c>
      <c r="BP10" s="9">
        <v>2.5</v>
      </c>
      <c r="BQ10" s="9">
        <v>0.5</v>
      </c>
      <c r="BR10" s="9">
        <v>0.5</v>
      </c>
      <c r="BS10" s="9">
        <v>1.5</v>
      </c>
      <c r="BT10" s="9">
        <v>2</v>
      </c>
      <c r="BU10" s="9">
        <v>2.5</v>
      </c>
      <c r="BV10" s="9">
        <v>1</v>
      </c>
      <c r="BW10" s="9">
        <v>1</v>
      </c>
      <c r="BX10" s="9">
        <v>2</v>
      </c>
      <c r="BY10" s="9">
        <v>0.5</v>
      </c>
      <c r="BZ10" s="9">
        <v>1.5</v>
      </c>
      <c r="CA10" s="9">
        <v>1</v>
      </c>
      <c r="CB10" s="9">
        <v>1.5</v>
      </c>
      <c r="CC10" s="9">
        <v>2</v>
      </c>
      <c r="CD10" s="9">
        <v>4</v>
      </c>
      <c r="CE10" s="9">
        <v>2</v>
      </c>
      <c r="CF10" s="9">
        <v>6</v>
      </c>
      <c r="CG10" s="9">
        <v>2</v>
      </c>
      <c r="CH10" s="2">
        <f>SUM(F10:CG10)</f>
        <v>79.5</v>
      </c>
      <c r="CI10" s="9">
        <v>10</v>
      </c>
      <c r="CJ10" s="9">
        <v>2</v>
      </c>
      <c r="CK10" s="9">
        <v>1</v>
      </c>
      <c r="CL10" s="9">
        <v>5</v>
      </c>
      <c r="CM10" s="9">
        <v>0</v>
      </c>
      <c r="CN10" s="9">
        <v>0</v>
      </c>
      <c r="CO10" s="9">
        <v>2</v>
      </c>
      <c r="CP10" s="9">
        <v>4</v>
      </c>
      <c r="CQ10" s="9">
        <v>0</v>
      </c>
      <c r="CR10" s="9">
        <v>6</v>
      </c>
      <c r="CS10" s="9">
        <v>0</v>
      </c>
      <c r="CT10" s="9">
        <v>6</v>
      </c>
      <c r="CU10" s="9">
        <v>3</v>
      </c>
      <c r="CV10" s="9">
        <v>1</v>
      </c>
      <c r="CW10" s="65">
        <v>3</v>
      </c>
      <c r="CX10" s="9">
        <v>0</v>
      </c>
      <c r="CY10" s="9">
        <v>0</v>
      </c>
      <c r="CZ10" s="9">
        <v>0</v>
      </c>
      <c r="DA10" s="9">
        <v>0</v>
      </c>
      <c r="DB10" s="9">
        <v>1</v>
      </c>
      <c r="DC10" s="9">
        <v>0</v>
      </c>
      <c r="DD10" s="2">
        <f>SUM(CI10:DC10)</f>
        <v>44</v>
      </c>
      <c r="DE10" s="2">
        <f>CH10+DD10</f>
        <v>123.5</v>
      </c>
    </row>
    <row r="11" spans="1:109" ht="17.7" customHeight="1" x14ac:dyDescent="0.35">
      <c r="A11" s="30">
        <v>5</v>
      </c>
      <c r="B11" s="64" t="s">
        <v>125</v>
      </c>
      <c r="C11" s="64" t="s">
        <v>126</v>
      </c>
      <c r="D11" s="64" t="s">
        <v>91</v>
      </c>
      <c r="E11" s="7" t="s">
        <v>63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0</v>
      </c>
      <c r="O11" s="9">
        <v>0</v>
      </c>
      <c r="P11" s="9">
        <v>1</v>
      </c>
      <c r="Q11" s="9">
        <v>0</v>
      </c>
      <c r="R11" s="9">
        <v>1</v>
      </c>
      <c r="S11" s="9">
        <v>0</v>
      </c>
      <c r="T11" s="9">
        <v>1</v>
      </c>
      <c r="U11" s="9">
        <v>0</v>
      </c>
      <c r="V11" s="9">
        <v>0</v>
      </c>
      <c r="W11" s="9">
        <v>0</v>
      </c>
      <c r="X11" s="9">
        <v>1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1</v>
      </c>
      <c r="AE11" s="9">
        <v>1</v>
      </c>
      <c r="AF11" s="9">
        <v>0</v>
      </c>
      <c r="AG11" s="9">
        <v>1</v>
      </c>
      <c r="AH11" s="9">
        <v>0</v>
      </c>
      <c r="AI11" s="9">
        <v>1</v>
      </c>
      <c r="AJ11" s="9">
        <v>1</v>
      </c>
      <c r="AK11" s="9">
        <v>1</v>
      </c>
      <c r="AL11" s="9">
        <v>1</v>
      </c>
      <c r="AM11" s="9">
        <v>0</v>
      </c>
      <c r="AN11" s="9">
        <v>0</v>
      </c>
      <c r="AO11" s="9">
        <v>1</v>
      </c>
      <c r="AP11" s="9">
        <v>0</v>
      </c>
      <c r="AQ11" s="9">
        <v>0</v>
      </c>
      <c r="AR11" s="9">
        <v>0</v>
      </c>
      <c r="AS11" s="9">
        <v>0</v>
      </c>
      <c r="AT11" s="9">
        <v>1.5</v>
      </c>
      <c r="AU11" s="9">
        <v>1.5</v>
      </c>
      <c r="AV11" s="9">
        <v>1</v>
      </c>
      <c r="AW11" s="9">
        <v>0.5</v>
      </c>
      <c r="AX11" s="9">
        <v>0.5</v>
      </c>
      <c r="AY11" s="9">
        <v>0.5</v>
      </c>
      <c r="AZ11" s="9">
        <v>0.5</v>
      </c>
      <c r="BA11" s="9">
        <v>1</v>
      </c>
      <c r="BB11" s="9">
        <v>1.5</v>
      </c>
      <c r="BC11" s="9">
        <v>1.5</v>
      </c>
      <c r="BD11" s="9">
        <v>2</v>
      </c>
      <c r="BE11" s="9">
        <v>2.5</v>
      </c>
      <c r="BF11" s="9">
        <v>1.5</v>
      </c>
      <c r="BG11" s="9">
        <v>2.5</v>
      </c>
      <c r="BH11" s="9">
        <v>2</v>
      </c>
      <c r="BI11" s="9">
        <v>2</v>
      </c>
      <c r="BJ11" s="9">
        <v>1.5</v>
      </c>
      <c r="BK11" s="9">
        <v>2</v>
      </c>
      <c r="BL11" s="9">
        <v>2</v>
      </c>
      <c r="BM11" s="9">
        <v>2</v>
      </c>
      <c r="BN11" s="9">
        <v>1</v>
      </c>
      <c r="BO11" s="9">
        <v>2</v>
      </c>
      <c r="BP11" s="9">
        <v>2</v>
      </c>
      <c r="BQ11" s="9">
        <v>1</v>
      </c>
      <c r="BR11" s="9">
        <v>1.5</v>
      </c>
      <c r="BS11" s="9">
        <v>1.5</v>
      </c>
      <c r="BT11" s="9">
        <v>1</v>
      </c>
      <c r="BU11" s="9">
        <v>0.5</v>
      </c>
      <c r="BV11" s="9">
        <v>1</v>
      </c>
      <c r="BW11" s="9">
        <v>2</v>
      </c>
      <c r="BX11" s="9">
        <v>2</v>
      </c>
      <c r="BY11" s="9">
        <v>1.5</v>
      </c>
      <c r="BZ11" s="9">
        <v>0.5</v>
      </c>
      <c r="CA11" s="9">
        <v>1</v>
      </c>
      <c r="CB11" s="9">
        <v>1</v>
      </c>
      <c r="CC11" s="9">
        <v>1</v>
      </c>
      <c r="CD11" s="9">
        <v>3</v>
      </c>
      <c r="CE11" s="9">
        <v>2</v>
      </c>
      <c r="CF11" s="9">
        <v>6</v>
      </c>
      <c r="CG11" s="9">
        <v>4</v>
      </c>
      <c r="CH11" s="2">
        <f>SUM(F11:CG11)</f>
        <v>78.5</v>
      </c>
      <c r="CI11" s="9">
        <v>8</v>
      </c>
      <c r="CJ11" s="9">
        <v>2</v>
      </c>
      <c r="CK11" s="9">
        <v>6</v>
      </c>
      <c r="CL11" s="9">
        <v>4.5</v>
      </c>
      <c r="CM11" s="9">
        <v>0</v>
      </c>
      <c r="CN11" s="9">
        <v>0</v>
      </c>
      <c r="CO11" s="9">
        <v>2</v>
      </c>
      <c r="CP11" s="9">
        <v>5</v>
      </c>
      <c r="CQ11" s="9">
        <v>0</v>
      </c>
      <c r="CR11" s="9">
        <v>2</v>
      </c>
      <c r="CS11" s="9">
        <v>0</v>
      </c>
      <c r="CT11" s="9">
        <v>1</v>
      </c>
      <c r="CU11" s="9">
        <v>1</v>
      </c>
      <c r="CV11" s="9">
        <v>1</v>
      </c>
      <c r="CW11" s="9">
        <v>3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2">
        <f>SUM(CI11:DC11)</f>
        <v>35.5</v>
      </c>
      <c r="DE11" s="2">
        <f>CH11+DD11</f>
        <v>114</v>
      </c>
    </row>
    <row r="12" spans="1:109" ht="17.7" customHeight="1" x14ac:dyDescent="0.35">
      <c r="A12" s="30">
        <v>6</v>
      </c>
      <c r="B12" s="64" t="s">
        <v>123</v>
      </c>
      <c r="C12" s="64" t="s">
        <v>110</v>
      </c>
      <c r="D12" s="64" t="s">
        <v>124</v>
      </c>
      <c r="E12" s="7" t="s">
        <v>62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0</v>
      </c>
      <c r="P12" s="9">
        <v>1</v>
      </c>
      <c r="Q12" s="9">
        <v>0</v>
      </c>
      <c r="R12" s="9">
        <v>0</v>
      </c>
      <c r="S12" s="9">
        <v>1</v>
      </c>
      <c r="T12" s="9">
        <v>1</v>
      </c>
      <c r="U12" s="9">
        <v>0</v>
      </c>
      <c r="V12" s="9">
        <v>0</v>
      </c>
      <c r="W12" s="9">
        <v>1</v>
      </c>
      <c r="X12" s="9">
        <v>1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1</v>
      </c>
      <c r="AH12" s="9">
        <v>0</v>
      </c>
      <c r="AI12" s="9">
        <v>0</v>
      </c>
      <c r="AJ12" s="9">
        <v>0</v>
      </c>
      <c r="AK12" s="9">
        <v>1</v>
      </c>
      <c r="AL12" s="9">
        <v>0</v>
      </c>
      <c r="AM12" s="9">
        <v>1</v>
      </c>
      <c r="AN12" s="9">
        <v>1</v>
      </c>
      <c r="AO12" s="9">
        <v>0</v>
      </c>
      <c r="AP12" s="9">
        <v>0</v>
      </c>
      <c r="AQ12" s="9">
        <v>1</v>
      </c>
      <c r="AR12" s="9">
        <v>0</v>
      </c>
      <c r="AS12" s="9">
        <v>0</v>
      </c>
      <c r="AT12" s="9">
        <v>1</v>
      </c>
      <c r="AU12" s="9">
        <v>1</v>
      </c>
      <c r="AV12" s="9">
        <v>0.5</v>
      </c>
      <c r="AW12" s="9">
        <v>1.5</v>
      </c>
      <c r="AX12" s="9">
        <v>2.5</v>
      </c>
      <c r="AY12" s="9">
        <v>2</v>
      </c>
      <c r="AZ12" s="9">
        <v>0.5</v>
      </c>
      <c r="BA12" s="9">
        <v>1</v>
      </c>
      <c r="BB12" s="9">
        <v>1</v>
      </c>
      <c r="BC12" s="9">
        <v>1.5</v>
      </c>
      <c r="BD12" s="9">
        <v>2</v>
      </c>
      <c r="BE12" s="9">
        <v>1.5</v>
      </c>
      <c r="BF12" s="9">
        <v>2</v>
      </c>
      <c r="BG12" s="9">
        <v>1.5</v>
      </c>
      <c r="BH12" s="9">
        <v>2</v>
      </c>
      <c r="BI12" s="9">
        <v>1.5</v>
      </c>
      <c r="BJ12" s="9">
        <v>2.5</v>
      </c>
      <c r="BK12" s="9">
        <v>1</v>
      </c>
      <c r="BL12" s="9">
        <v>1.5</v>
      </c>
      <c r="BM12" s="9">
        <v>1</v>
      </c>
      <c r="BN12" s="9">
        <v>2.5</v>
      </c>
      <c r="BO12" s="9">
        <v>1.5</v>
      </c>
      <c r="BP12" s="9">
        <v>2</v>
      </c>
      <c r="BQ12" s="9">
        <v>0.5</v>
      </c>
      <c r="BR12" s="9">
        <v>0.5</v>
      </c>
      <c r="BS12" s="9">
        <v>1.5</v>
      </c>
      <c r="BT12" s="9">
        <v>1.5</v>
      </c>
      <c r="BU12" s="9">
        <v>0</v>
      </c>
      <c r="BV12" s="9">
        <v>1</v>
      </c>
      <c r="BW12" s="9">
        <v>1</v>
      </c>
      <c r="BX12" s="9">
        <v>2</v>
      </c>
      <c r="BY12" s="9">
        <v>0</v>
      </c>
      <c r="BZ12" s="9">
        <v>0.5</v>
      </c>
      <c r="CA12" s="9">
        <v>4</v>
      </c>
      <c r="CB12" s="9">
        <v>3</v>
      </c>
      <c r="CC12" s="9">
        <v>2.5</v>
      </c>
      <c r="CD12" s="9">
        <v>4</v>
      </c>
      <c r="CE12" s="9">
        <v>0</v>
      </c>
      <c r="CF12" s="9">
        <v>3</v>
      </c>
      <c r="CG12" s="9">
        <v>2</v>
      </c>
      <c r="CH12" s="2">
        <f>SUM(F12:CG12)</f>
        <v>74</v>
      </c>
      <c r="CI12" s="9">
        <v>0</v>
      </c>
      <c r="CJ12" s="9">
        <v>0</v>
      </c>
      <c r="CK12" s="9">
        <v>3</v>
      </c>
      <c r="CL12" s="9">
        <v>5.5</v>
      </c>
      <c r="CM12" s="9">
        <v>2</v>
      </c>
      <c r="CN12" s="9">
        <v>4</v>
      </c>
      <c r="CO12" s="9">
        <v>2</v>
      </c>
      <c r="CP12" s="9">
        <v>3</v>
      </c>
      <c r="CQ12" s="9">
        <v>0</v>
      </c>
      <c r="CR12" s="9">
        <v>3</v>
      </c>
      <c r="CS12" s="9">
        <v>0</v>
      </c>
      <c r="CT12" s="9">
        <v>6</v>
      </c>
      <c r="CU12" s="9">
        <v>3</v>
      </c>
      <c r="CV12" s="9">
        <v>0</v>
      </c>
      <c r="CW12" s="9">
        <v>2</v>
      </c>
      <c r="CX12" s="9">
        <v>0</v>
      </c>
      <c r="CY12" s="9">
        <v>1</v>
      </c>
      <c r="CZ12" s="9">
        <v>0</v>
      </c>
      <c r="DA12" s="9">
        <v>0</v>
      </c>
      <c r="DB12" s="9">
        <v>1</v>
      </c>
      <c r="DC12" s="9">
        <v>0</v>
      </c>
      <c r="DD12" s="2">
        <f>SUM(CI12:DC12)</f>
        <v>35.5</v>
      </c>
      <c r="DE12" s="2">
        <f>CH12+DD12</f>
        <v>109.5</v>
      </c>
    </row>
    <row r="13" spans="1:109" ht="17.7" customHeight="1" x14ac:dyDescent="0.35">
      <c r="A13" s="30">
        <v>7</v>
      </c>
      <c r="B13" s="64" t="s">
        <v>127</v>
      </c>
      <c r="C13" s="64" t="s">
        <v>117</v>
      </c>
      <c r="D13" s="64" t="s">
        <v>128</v>
      </c>
      <c r="E13" s="7" t="s">
        <v>64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1</v>
      </c>
      <c r="W13" s="9">
        <v>1</v>
      </c>
      <c r="X13" s="9">
        <v>0</v>
      </c>
      <c r="Y13" s="9">
        <v>0</v>
      </c>
      <c r="Z13" s="9">
        <v>1</v>
      </c>
      <c r="AA13" s="9">
        <v>1</v>
      </c>
      <c r="AB13" s="9">
        <v>1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1</v>
      </c>
      <c r="AR13" s="9">
        <v>1</v>
      </c>
      <c r="AS13" s="9">
        <v>0</v>
      </c>
      <c r="AT13" s="9">
        <v>2</v>
      </c>
      <c r="AU13" s="9">
        <v>1</v>
      </c>
      <c r="AV13" s="9">
        <v>0</v>
      </c>
      <c r="AW13" s="9">
        <v>2</v>
      </c>
      <c r="AX13" s="9">
        <v>1</v>
      </c>
      <c r="AY13" s="9">
        <v>1.5</v>
      </c>
      <c r="AZ13" s="9">
        <v>0.5</v>
      </c>
      <c r="BA13" s="9">
        <v>1</v>
      </c>
      <c r="BB13" s="9">
        <v>1.5</v>
      </c>
      <c r="BC13" s="9">
        <v>1.5</v>
      </c>
      <c r="BD13" s="9">
        <v>1</v>
      </c>
      <c r="BE13" s="9">
        <v>1.5</v>
      </c>
      <c r="BF13" s="9">
        <v>1.5</v>
      </c>
      <c r="BG13" s="9">
        <v>1.5</v>
      </c>
      <c r="BH13" s="9">
        <v>1.5</v>
      </c>
      <c r="BI13" s="9">
        <v>2.5</v>
      </c>
      <c r="BJ13" s="9">
        <v>2</v>
      </c>
      <c r="BK13" s="9">
        <v>1</v>
      </c>
      <c r="BL13" s="9">
        <v>1</v>
      </c>
      <c r="BM13" s="9">
        <v>1</v>
      </c>
      <c r="BN13" s="9">
        <v>0</v>
      </c>
      <c r="BO13" s="9">
        <v>1</v>
      </c>
      <c r="BP13" s="9">
        <v>2</v>
      </c>
      <c r="BQ13" s="9">
        <v>0</v>
      </c>
      <c r="BR13" s="9">
        <v>1</v>
      </c>
      <c r="BS13" s="9">
        <v>2</v>
      </c>
      <c r="BT13" s="9">
        <v>2</v>
      </c>
      <c r="BU13" s="9">
        <v>1</v>
      </c>
      <c r="BV13" s="9">
        <v>0.5</v>
      </c>
      <c r="BW13" s="9">
        <v>1.5</v>
      </c>
      <c r="BX13" s="9">
        <v>5</v>
      </c>
      <c r="BY13" s="9">
        <v>0.5</v>
      </c>
      <c r="BZ13" s="9">
        <v>0.5</v>
      </c>
      <c r="CA13" s="9">
        <v>0</v>
      </c>
      <c r="CB13" s="9">
        <v>2.5</v>
      </c>
      <c r="CC13" s="9">
        <v>1</v>
      </c>
      <c r="CD13" s="9">
        <v>4</v>
      </c>
      <c r="CE13" s="9">
        <v>1</v>
      </c>
      <c r="CF13" s="9">
        <v>6</v>
      </c>
      <c r="CG13" s="9">
        <v>0</v>
      </c>
      <c r="CH13" s="2">
        <f>SUM(F13:CG13)</f>
        <v>67</v>
      </c>
      <c r="CI13" s="9">
        <v>3</v>
      </c>
      <c r="CJ13" s="9">
        <v>1</v>
      </c>
      <c r="CK13" s="9">
        <v>3</v>
      </c>
      <c r="CL13" s="9">
        <v>8.5</v>
      </c>
      <c r="CM13" s="9">
        <v>2</v>
      </c>
      <c r="CN13" s="9">
        <v>1</v>
      </c>
      <c r="CO13" s="9">
        <v>2</v>
      </c>
      <c r="CP13" s="9">
        <v>6</v>
      </c>
      <c r="CQ13" s="9">
        <v>0</v>
      </c>
      <c r="CR13" s="9">
        <v>3</v>
      </c>
      <c r="CS13" s="9">
        <v>1</v>
      </c>
      <c r="CT13" s="9">
        <v>0</v>
      </c>
      <c r="CU13" s="9">
        <v>3</v>
      </c>
      <c r="CV13" s="9">
        <v>1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1</v>
      </c>
      <c r="DC13" s="9">
        <v>1</v>
      </c>
      <c r="DD13" s="2">
        <f>SUM(CI13:DC13)</f>
        <v>36.5</v>
      </c>
      <c r="DE13" s="2">
        <f>CH13+DD13</f>
        <v>103.5</v>
      </c>
    </row>
    <row r="14" spans="1:109" ht="17.7" customHeight="1" x14ac:dyDescent="0.35">
      <c r="A14" s="30">
        <v>8</v>
      </c>
      <c r="B14" s="64" t="s">
        <v>119</v>
      </c>
      <c r="C14" s="64" t="s">
        <v>120</v>
      </c>
      <c r="D14" s="64" t="s">
        <v>121</v>
      </c>
      <c r="E14" s="7" t="s">
        <v>60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1</v>
      </c>
      <c r="L14" s="9">
        <v>0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1</v>
      </c>
      <c r="T14" s="9">
        <v>0</v>
      </c>
      <c r="U14" s="9">
        <v>1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1</v>
      </c>
      <c r="AC14" s="9">
        <v>1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1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1.5</v>
      </c>
      <c r="AU14" s="9">
        <v>2</v>
      </c>
      <c r="AV14" s="9">
        <v>1</v>
      </c>
      <c r="AW14" s="9">
        <v>1.5</v>
      </c>
      <c r="AX14" s="9">
        <v>1.5</v>
      </c>
      <c r="AY14" s="9">
        <v>1.5</v>
      </c>
      <c r="AZ14" s="9">
        <v>0.5</v>
      </c>
      <c r="BA14" s="9">
        <v>2</v>
      </c>
      <c r="BB14" s="9">
        <v>1.5</v>
      </c>
      <c r="BC14" s="9">
        <v>0.5</v>
      </c>
      <c r="BD14" s="9">
        <v>1.5</v>
      </c>
      <c r="BE14" s="9">
        <v>1</v>
      </c>
      <c r="BF14" s="9">
        <v>2</v>
      </c>
      <c r="BG14" s="9">
        <v>1.5</v>
      </c>
      <c r="BH14" s="9">
        <v>2.5</v>
      </c>
      <c r="BI14" s="9">
        <v>2</v>
      </c>
      <c r="BJ14" s="9">
        <v>1.5</v>
      </c>
      <c r="BK14" s="9">
        <v>2</v>
      </c>
      <c r="BL14" s="9">
        <v>1</v>
      </c>
      <c r="BM14" s="9">
        <v>2.5</v>
      </c>
      <c r="BN14" s="9">
        <v>1.5</v>
      </c>
      <c r="BO14" s="9">
        <v>1</v>
      </c>
      <c r="BP14" s="9">
        <v>1.5</v>
      </c>
      <c r="BQ14" s="9">
        <v>0</v>
      </c>
      <c r="BR14" s="9">
        <v>2.5</v>
      </c>
      <c r="BS14" s="9">
        <v>1.5</v>
      </c>
      <c r="BT14" s="9">
        <v>0.5</v>
      </c>
      <c r="BU14" s="9">
        <v>0</v>
      </c>
      <c r="BV14" s="9">
        <v>1</v>
      </c>
      <c r="BW14" s="9">
        <v>1</v>
      </c>
      <c r="BX14" s="9">
        <v>1</v>
      </c>
      <c r="BY14" s="9">
        <v>0</v>
      </c>
      <c r="BZ14" s="9">
        <v>1</v>
      </c>
      <c r="CA14" s="9">
        <v>3</v>
      </c>
      <c r="CB14" s="9">
        <v>0.5</v>
      </c>
      <c r="CC14" s="9">
        <v>1</v>
      </c>
      <c r="CD14" s="9">
        <v>1</v>
      </c>
      <c r="CE14" s="9">
        <v>2</v>
      </c>
      <c r="CF14" s="9">
        <v>4</v>
      </c>
      <c r="CG14" s="9">
        <v>1</v>
      </c>
      <c r="CH14" s="2">
        <f>SUM(F14:CG14)</f>
        <v>64</v>
      </c>
      <c r="CI14" s="9">
        <v>0</v>
      </c>
      <c r="CJ14" s="9">
        <v>0</v>
      </c>
      <c r="CK14" s="9">
        <v>0</v>
      </c>
      <c r="CL14" s="9">
        <v>7</v>
      </c>
      <c r="CM14" s="9">
        <v>2</v>
      </c>
      <c r="CN14" s="9">
        <v>1</v>
      </c>
      <c r="CO14" s="9">
        <v>2</v>
      </c>
      <c r="CP14" s="9">
        <v>0</v>
      </c>
      <c r="CQ14" s="9">
        <v>0</v>
      </c>
      <c r="CR14" s="9">
        <v>2</v>
      </c>
      <c r="CS14" s="9">
        <v>0</v>
      </c>
      <c r="CT14" s="9">
        <v>4</v>
      </c>
      <c r="CU14" s="9">
        <v>3</v>
      </c>
      <c r="CV14" s="9">
        <v>1</v>
      </c>
      <c r="CW14" s="9">
        <v>0</v>
      </c>
      <c r="CX14" s="9">
        <v>0</v>
      </c>
      <c r="CY14" s="9">
        <v>1</v>
      </c>
      <c r="CZ14" s="9">
        <v>0</v>
      </c>
      <c r="DA14" s="9">
        <v>0</v>
      </c>
      <c r="DB14" s="9">
        <v>1</v>
      </c>
      <c r="DC14" s="9">
        <v>0</v>
      </c>
      <c r="DD14" s="2">
        <f>SUM(CI14:DC14)</f>
        <v>24</v>
      </c>
      <c r="DE14" s="2">
        <f>CH14+DD14</f>
        <v>88</v>
      </c>
    </row>
    <row r="15" spans="1:109" ht="17.7" customHeight="1" x14ac:dyDescent="0.35">
      <c r="A15" s="30">
        <v>9</v>
      </c>
      <c r="B15" s="64" t="s">
        <v>132</v>
      </c>
      <c r="C15" s="64" t="s">
        <v>133</v>
      </c>
      <c r="D15" s="64" t="s">
        <v>134</v>
      </c>
      <c r="E15" s="7" t="s">
        <v>66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1</v>
      </c>
      <c r="AB15" s="9">
        <v>1</v>
      </c>
      <c r="AC15" s="9">
        <v>0</v>
      </c>
      <c r="AD15" s="9">
        <v>0</v>
      </c>
      <c r="AE15" s="9">
        <v>0</v>
      </c>
      <c r="AF15" s="9">
        <v>1</v>
      </c>
      <c r="AG15" s="9">
        <v>0</v>
      </c>
      <c r="AH15" s="9">
        <v>0</v>
      </c>
      <c r="AI15" s="9">
        <v>1</v>
      </c>
      <c r="AJ15" s="9">
        <v>0</v>
      </c>
      <c r="AK15" s="9">
        <v>1</v>
      </c>
      <c r="AL15" s="9">
        <v>0</v>
      </c>
      <c r="AM15" s="9">
        <v>1</v>
      </c>
      <c r="AN15" s="9">
        <v>0</v>
      </c>
      <c r="AO15" s="9">
        <v>0</v>
      </c>
      <c r="AP15" s="9">
        <v>0</v>
      </c>
      <c r="AQ15" s="9">
        <v>1</v>
      </c>
      <c r="AR15" s="9">
        <v>0</v>
      </c>
      <c r="AS15" s="9">
        <v>0</v>
      </c>
      <c r="AT15" s="9">
        <v>1</v>
      </c>
      <c r="AU15" s="9">
        <v>1</v>
      </c>
      <c r="AV15" s="9">
        <v>0.5</v>
      </c>
      <c r="AW15" s="9">
        <v>1</v>
      </c>
      <c r="AX15" s="9">
        <v>1</v>
      </c>
      <c r="AY15" s="9">
        <v>1</v>
      </c>
      <c r="AZ15" s="9">
        <v>0.5</v>
      </c>
      <c r="BA15" s="9">
        <v>0.5</v>
      </c>
      <c r="BB15" s="9">
        <v>0.5</v>
      </c>
      <c r="BC15" s="9">
        <v>0.5</v>
      </c>
      <c r="BD15" s="9">
        <v>1</v>
      </c>
      <c r="BE15" s="9">
        <v>1</v>
      </c>
      <c r="BF15" s="9">
        <v>1</v>
      </c>
      <c r="BG15" s="9">
        <v>1</v>
      </c>
      <c r="BH15" s="9">
        <v>1.5</v>
      </c>
      <c r="BI15" s="9">
        <v>1.5</v>
      </c>
      <c r="BJ15" s="9">
        <v>1</v>
      </c>
      <c r="BK15" s="9">
        <v>1</v>
      </c>
      <c r="BL15" s="9">
        <v>0.5</v>
      </c>
      <c r="BM15" s="9">
        <v>0.5</v>
      </c>
      <c r="BN15" s="9">
        <v>0</v>
      </c>
      <c r="BO15" s="9">
        <v>0.5</v>
      </c>
      <c r="BP15" s="9">
        <v>0.5</v>
      </c>
      <c r="BQ15" s="9">
        <v>1</v>
      </c>
      <c r="BR15" s="9">
        <v>0</v>
      </c>
      <c r="BS15" s="9">
        <v>1</v>
      </c>
      <c r="BT15" s="9">
        <v>0.5</v>
      </c>
      <c r="BU15" s="9">
        <v>0.5</v>
      </c>
      <c r="BV15" s="9">
        <v>1</v>
      </c>
      <c r="BW15" s="9">
        <v>1</v>
      </c>
      <c r="BX15" s="9">
        <v>1</v>
      </c>
      <c r="BY15" s="9">
        <v>0.5</v>
      </c>
      <c r="BZ15" s="9">
        <v>1</v>
      </c>
      <c r="CA15" s="9">
        <v>3</v>
      </c>
      <c r="CB15" s="9">
        <v>1.5</v>
      </c>
      <c r="CC15" s="9">
        <v>1.5</v>
      </c>
      <c r="CD15" s="9">
        <v>3</v>
      </c>
      <c r="CE15" s="9">
        <v>1</v>
      </c>
      <c r="CF15" s="9">
        <v>4</v>
      </c>
      <c r="CG15" s="9">
        <v>3</v>
      </c>
      <c r="CH15" s="2">
        <f>SUM(F15:CG15)</f>
        <v>52</v>
      </c>
      <c r="CI15" s="9">
        <v>6</v>
      </c>
      <c r="CJ15" s="9">
        <v>1</v>
      </c>
      <c r="CK15" s="9">
        <v>2</v>
      </c>
      <c r="CL15" s="9">
        <v>4.5</v>
      </c>
      <c r="CM15" s="9">
        <v>0</v>
      </c>
      <c r="CN15" s="9">
        <v>0</v>
      </c>
      <c r="CO15" s="9">
        <v>2</v>
      </c>
      <c r="CP15" s="9">
        <v>6</v>
      </c>
      <c r="CQ15" s="9">
        <v>0</v>
      </c>
      <c r="CR15" s="9">
        <v>3</v>
      </c>
      <c r="CS15" s="9">
        <v>0</v>
      </c>
      <c r="CT15" s="9">
        <v>3</v>
      </c>
      <c r="CU15" s="9">
        <v>3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2">
        <f>SUM(CI15:DC15)</f>
        <v>30.5</v>
      </c>
      <c r="DE15" s="2">
        <f>CH15+DD15</f>
        <v>82.5</v>
      </c>
    </row>
    <row r="16" spans="1:109" ht="17.7" customHeight="1" x14ac:dyDescent="0.35">
      <c r="A16" s="30">
        <v>10</v>
      </c>
      <c r="B16" s="64" t="s">
        <v>109</v>
      </c>
      <c r="C16" s="64" t="s">
        <v>110</v>
      </c>
      <c r="D16" s="64" t="s">
        <v>85</v>
      </c>
      <c r="E16" s="7" t="s">
        <v>55</v>
      </c>
      <c r="F16" s="9">
        <v>0</v>
      </c>
      <c r="G16" s="9">
        <v>1</v>
      </c>
      <c r="H16" s="9">
        <v>1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1</v>
      </c>
      <c r="Q16" s="9">
        <v>0</v>
      </c>
      <c r="R16" s="9">
        <v>0</v>
      </c>
      <c r="S16" s="9">
        <v>1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1</v>
      </c>
      <c r="AB16" s="9">
        <v>0</v>
      </c>
      <c r="AC16" s="9">
        <v>0</v>
      </c>
      <c r="AD16" s="9">
        <v>1</v>
      </c>
      <c r="AE16" s="9">
        <v>0</v>
      </c>
      <c r="AF16" s="9">
        <v>0</v>
      </c>
      <c r="AG16" s="9">
        <v>1</v>
      </c>
      <c r="AH16" s="9">
        <v>0</v>
      </c>
      <c r="AI16" s="9">
        <v>1</v>
      </c>
      <c r="AJ16" s="9">
        <v>1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1.5</v>
      </c>
      <c r="AU16" s="9">
        <v>1</v>
      </c>
      <c r="AV16" s="9">
        <v>1</v>
      </c>
      <c r="AW16" s="9">
        <v>2.5</v>
      </c>
      <c r="AX16" s="9">
        <v>2.5</v>
      </c>
      <c r="AY16" s="9">
        <v>2</v>
      </c>
      <c r="AZ16" s="9">
        <v>1.5</v>
      </c>
      <c r="BA16" s="9">
        <v>0.5</v>
      </c>
      <c r="BB16" s="9">
        <v>1.5</v>
      </c>
      <c r="BC16" s="9">
        <v>2</v>
      </c>
      <c r="BD16" s="9">
        <v>1</v>
      </c>
      <c r="BE16" s="9">
        <v>1</v>
      </c>
      <c r="BF16" s="9">
        <v>1</v>
      </c>
      <c r="BG16" s="9">
        <v>1.5</v>
      </c>
      <c r="BH16" s="9">
        <v>2</v>
      </c>
      <c r="BI16" s="9">
        <v>2.5</v>
      </c>
      <c r="BJ16" s="9">
        <v>1.5</v>
      </c>
      <c r="BK16" s="9">
        <v>1.5</v>
      </c>
      <c r="BL16" s="9">
        <v>1.5</v>
      </c>
      <c r="BM16" s="9">
        <v>1.5</v>
      </c>
      <c r="BN16" s="9">
        <v>0.5</v>
      </c>
      <c r="BO16" s="9">
        <v>0.5</v>
      </c>
      <c r="BP16" s="9">
        <v>1.5</v>
      </c>
      <c r="BQ16" s="9">
        <v>0.5</v>
      </c>
      <c r="BR16" s="9">
        <v>0.5</v>
      </c>
      <c r="BS16" s="9">
        <v>1</v>
      </c>
      <c r="BT16" s="9">
        <v>0.5</v>
      </c>
      <c r="BU16" s="9">
        <v>1</v>
      </c>
      <c r="BV16" s="9">
        <v>1</v>
      </c>
      <c r="BW16" s="9">
        <v>2.5</v>
      </c>
      <c r="BX16" s="9">
        <v>0</v>
      </c>
      <c r="BY16" s="9">
        <v>0.5</v>
      </c>
      <c r="BZ16" s="9">
        <v>1.5</v>
      </c>
      <c r="CA16" s="9">
        <v>3</v>
      </c>
      <c r="CB16" s="9">
        <v>0</v>
      </c>
      <c r="CC16" s="9">
        <v>1</v>
      </c>
      <c r="CD16" s="9">
        <v>3</v>
      </c>
      <c r="CE16" s="9">
        <v>0</v>
      </c>
      <c r="CF16" s="9">
        <v>2</v>
      </c>
      <c r="CG16" s="9">
        <v>2</v>
      </c>
      <c r="CH16" s="2">
        <f>SUM(F16:CG16)</f>
        <v>63.5</v>
      </c>
      <c r="CI16" s="9">
        <v>0</v>
      </c>
      <c r="CJ16" s="9">
        <v>0</v>
      </c>
      <c r="CK16" s="9">
        <v>0</v>
      </c>
      <c r="CL16" s="9">
        <v>5</v>
      </c>
      <c r="CM16" s="9">
        <v>2</v>
      </c>
      <c r="CN16" s="9">
        <v>0</v>
      </c>
      <c r="CO16" s="9">
        <v>0</v>
      </c>
      <c r="CP16" s="9">
        <v>0</v>
      </c>
      <c r="CQ16" s="9">
        <v>0</v>
      </c>
      <c r="CR16" s="9">
        <v>4</v>
      </c>
      <c r="CS16" s="9">
        <v>0</v>
      </c>
      <c r="CT16" s="9">
        <v>1</v>
      </c>
      <c r="CU16" s="9">
        <v>3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1</v>
      </c>
      <c r="DD16" s="2">
        <f>SUM(CI16:DC16)</f>
        <v>16</v>
      </c>
      <c r="DE16" s="2">
        <f>CH16+DD16</f>
        <v>79.5</v>
      </c>
    </row>
    <row r="17" spans="1:109" ht="17.7" customHeight="1" x14ac:dyDescent="0.35">
      <c r="A17" s="30">
        <v>11</v>
      </c>
      <c r="B17" s="64" t="s">
        <v>114</v>
      </c>
      <c r="C17" s="64" t="s">
        <v>95</v>
      </c>
      <c r="D17" s="64" t="s">
        <v>115</v>
      </c>
      <c r="E17" s="7" t="s">
        <v>58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1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1</v>
      </c>
      <c r="AR17" s="9">
        <v>0</v>
      </c>
      <c r="AS17" s="9">
        <v>0</v>
      </c>
      <c r="AT17" s="9">
        <v>1</v>
      </c>
      <c r="AU17" s="9">
        <v>1</v>
      </c>
      <c r="AV17" s="9">
        <v>1</v>
      </c>
      <c r="AW17" s="9">
        <v>1</v>
      </c>
      <c r="AX17" s="9">
        <v>0.5</v>
      </c>
      <c r="AY17" s="9">
        <v>1.5</v>
      </c>
      <c r="AZ17" s="9">
        <v>2</v>
      </c>
      <c r="BA17" s="9">
        <v>1</v>
      </c>
      <c r="BB17" s="9">
        <v>1</v>
      </c>
      <c r="BC17" s="9">
        <v>0.5</v>
      </c>
      <c r="BD17" s="9">
        <v>2.5</v>
      </c>
      <c r="BE17" s="9">
        <v>1.5</v>
      </c>
      <c r="BF17" s="9">
        <v>1.5</v>
      </c>
      <c r="BG17" s="9">
        <v>1</v>
      </c>
      <c r="BH17" s="9">
        <v>0.5</v>
      </c>
      <c r="BI17" s="9">
        <v>1</v>
      </c>
      <c r="BJ17" s="9">
        <v>1</v>
      </c>
      <c r="BK17" s="9">
        <v>1</v>
      </c>
      <c r="BL17" s="9">
        <v>1</v>
      </c>
      <c r="BM17" s="9">
        <v>0.5</v>
      </c>
      <c r="BN17" s="9">
        <v>1</v>
      </c>
      <c r="BO17" s="9">
        <v>2</v>
      </c>
      <c r="BP17" s="9">
        <v>2.5</v>
      </c>
      <c r="BQ17" s="9">
        <v>1.5</v>
      </c>
      <c r="BR17" s="9">
        <v>2</v>
      </c>
      <c r="BS17" s="9">
        <v>0.5</v>
      </c>
      <c r="BT17" s="9">
        <v>1</v>
      </c>
      <c r="BU17" s="9">
        <v>1.5</v>
      </c>
      <c r="BV17" s="9">
        <v>2</v>
      </c>
      <c r="BW17" s="9">
        <v>1</v>
      </c>
      <c r="BX17" s="9">
        <v>1</v>
      </c>
      <c r="BY17" s="9">
        <v>0</v>
      </c>
      <c r="BZ17" s="9">
        <v>0.5</v>
      </c>
      <c r="CA17" s="9">
        <v>2</v>
      </c>
      <c r="CB17" s="9">
        <v>0</v>
      </c>
      <c r="CC17" s="9">
        <v>1</v>
      </c>
      <c r="CD17" s="9">
        <v>0</v>
      </c>
      <c r="CE17" s="9">
        <v>0</v>
      </c>
      <c r="CF17" s="9">
        <v>2</v>
      </c>
      <c r="CG17" s="9">
        <v>4</v>
      </c>
      <c r="CH17" s="2">
        <f>SUM(F17:CG17)</f>
        <v>50.5</v>
      </c>
      <c r="CI17" s="9">
        <v>0</v>
      </c>
      <c r="CJ17" s="9">
        <v>0</v>
      </c>
      <c r="CK17" s="9">
        <v>0</v>
      </c>
      <c r="CL17" s="9">
        <v>4.5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1</v>
      </c>
      <c r="CS17" s="9">
        <v>0</v>
      </c>
      <c r="CT17" s="9">
        <v>1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2">
        <f>SUM(CI17:DC17)</f>
        <v>6.5</v>
      </c>
      <c r="DE17" s="2">
        <f>CH17+DD17</f>
        <v>57</v>
      </c>
    </row>
    <row r="18" spans="1:109" ht="17.7" customHeight="1" x14ac:dyDescent="0.35">
      <c r="A18" s="30">
        <v>12</v>
      </c>
      <c r="B18" s="64" t="s">
        <v>116</v>
      </c>
      <c r="C18" s="64" t="s">
        <v>117</v>
      </c>
      <c r="D18" s="64" t="s">
        <v>118</v>
      </c>
      <c r="E18" s="7" t="s">
        <v>59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2">
        <f>SUM(F18:CG18)</f>
        <v>0</v>
      </c>
      <c r="CI18" s="9">
        <v>9</v>
      </c>
      <c r="CJ18" s="9">
        <v>3</v>
      </c>
      <c r="CK18" s="9">
        <v>0</v>
      </c>
      <c r="CL18" s="9">
        <v>5</v>
      </c>
      <c r="CM18" s="9">
        <v>2</v>
      </c>
      <c r="CN18" s="9">
        <v>4</v>
      </c>
      <c r="CO18" s="9">
        <v>2</v>
      </c>
      <c r="CP18" s="9">
        <v>5</v>
      </c>
      <c r="CQ18" s="9">
        <v>1</v>
      </c>
      <c r="CR18" s="9">
        <v>3</v>
      </c>
      <c r="CS18" s="9">
        <v>1</v>
      </c>
      <c r="CT18" s="9">
        <v>3</v>
      </c>
      <c r="CU18" s="9">
        <v>3</v>
      </c>
      <c r="CV18" s="9">
        <v>1</v>
      </c>
      <c r="CW18" s="9">
        <v>3</v>
      </c>
      <c r="CX18" s="9">
        <v>0</v>
      </c>
      <c r="CY18" s="9">
        <v>0</v>
      </c>
      <c r="CZ18" s="9">
        <v>0</v>
      </c>
      <c r="DA18" s="9">
        <v>0</v>
      </c>
      <c r="DB18" s="9">
        <v>1</v>
      </c>
      <c r="DC18" s="9">
        <v>0</v>
      </c>
      <c r="DD18" s="2">
        <f>SUM(CI18:DC18)</f>
        <v>46</v>
      </c>
      <c r="DE18" s="2">
        <f>CH18+DD18</f>
        <v>46</v>
      </c>
    </row>
  </sheetData>
  <mergeCells count="17">
    <mergeCell ref="A6:D6"/>
    <mergeCell ref="B2:D5"/>
    <mergeCell ref="E1:DC1"/>
    <mergeCell ref="A2:A5"/>
    <mergeCell ref="E2:E5"/>
    <mergeCell ref="DE1:DE5"/>
    <mergeCell ref="CH2:CH5"/>
    <mergeCell ref="DD1:DD5"/>
    <mergeCell ref="F2:CG2"/>
    <mergeCell ref="F3:CG3"/>
    <mergeCell ref="F4:AS4"/>
    <mergeCell ref="AT4:BQ4"/>
    <mergeCell ref="BX4:CG4"/>
    <mergeCell ref="CI4:CL4"/>
    <mergeCell ref="CM4:CQ4"/>
    <mergeCell ref="CR4:DC4"/>
    <mergeCell ref="CI2:DC3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2"/>
  <sheetViews>
    <sheetView showGridLines="0" tabSelected="1" zoomScale="81" workbookViewId="0">
      <pane xSplit="5" topLeftCell="F1" activePane="topRight" state="frozen"/>
      <selection activeCell="A12" sqref="A12"/>
      <selection pane="topRight" activeCell="CQ30" sqref="CQ30"/>
    </sheetView>
  </sheetViews>
  <sheetFormatPr defaultColWidth="9.33203125" defaultRowHeight="15.75" customHeight="1" x14ac:dyDescent="0.35"/>
  <cols>
    <col min="1" max="1" width="8.44140625" style="4" customWidth="1"/>
    <col min="2" max="4" width="20.33203125" style="4" customWidth="1"/>
    <col min="5" max="5" width="12.109375" style="4" customWidth="1"/>
    <col min="6" max="85" width="9.33203125" style="4" customWidth="1"/>
    <col min="86" max="86" width="18.6640625" style="4" customWidth="1"/>
    <col min="87" max="91" width="9.33203125" style="4" customWidth="1"/>
    <col min="92" max="92" width="13.21875" style="4" customWidth="1"/>
    <col min="93" max="105" width="9.33203125" style="4" customWidth="1"/>
    <col min="106" max="106" width="19.21875" style="4" customWidth="1"/>
    <col min="107" max="107" width="22.44140625" style="4" customWidth="1"/>
    <col min="108" max="108" width="20.6640625" style="4" customWidth="1"/>
    <col min="109" max="109" width="9.33203125" style="4" customWidth="1"/>
    <col min="110" max="16384" width="9.33203125" style="4"/>
  </cols>
  <sheetData>
    <row r="1" spans="1:108" ht="44.25" customHeight="1" x14ac:dyDescent="0.35">
      <c r="E1" s="74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7"/>
      <c r="DC1" s="23" t="s">
        <v>0</v>
      </c>
      <c r="DD1" s="23" t="s">
        <v>1</v>
      </c>
    </row>
    <row r="2" spans="1:108" ht="15.75" customHeight="1" x14ac:dyDescent="0.35">
      <c r="A2" s="47" t="s">
        <v>2</v>
      </c>
      <c r="B2" s="48" t="s">
        <v>82</v>
      </c>
      <c r="C2" s="49"/>
      <c r="D2" s="50"/>
      <c r="E2" s="51" t="s">
        <v>3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71" t="s">
        <v>4</v>
      </c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4"/>
      <c r="DD2" s="24"/>
    </row>
    <row r="3" spans="1:108" ht="17.7" customHeight="1" x14ac:dyDescent="0.35">
      <c r="A3" s="22"/>
      <c r="B3" s="52"/>
      <c r="C3" s="53"/>
      <c r="D3" s="54"/>
      <c r="E3" s="55"/>
      <c r="F3" s="25" t="s">
        <v>5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72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4"/>
      <c r="DD3" s="24"/>
    </row>
    <row r="4" spans="1:108" ht="17.7" customHeight="1" x14ac:dyDescent="0.35">
      <c r="A4" s="22"/>
      <c r="B4" s="52"/>
      <c r="C4" s="53"/>
      <c r="D4" s="54"/>
      <c r="E4" s="55"/>
      <c r="F4" s="27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9"/>
      <c r="AT4" s="27" t="s">
        <v>7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9"/>
      <c r="BR4" s="14"/>
      <c r="BS4" s="14"/>
      <c r="BT4" s="14"/>
      <c r="BU4" s="14"/>
      <c r="BV4" s="14"/>
      <c r="BW4" s="14"/>
      <c r="BX4" s="27" t="s">
        <v>8</v>
      </c>
      <c r="BY4" s="28"/>
      <c r="BZ4" s="28"/>
      <c r="CA4" s="28"/>
      <c r="CB4" s="28"/>
      <c r="CC4" s="28"/>
      <c r="CD4" s="28"/>
      <c r="CE4" s="28"/>
      <c r="CF4" s="28"/>
      <c r="CG4" s="29"/>
      <c r="CH4" s="72"/>
      <c r="CI4" s="27" t="s">
        <v>38</v>
      </c>
      <c r="CJ4" s="28"/>
      <c r="CK4" s="28"/>
      <c r="CL4" s="29"/>
      <c r="CM4" s="26"/>
      <c r="CN4" s="26"/>
      <c r="CO4" s="26"/>
      <c r="CP4" s="26"/>
      <c r="CQ4" s="26"/>
      <c r="CR4" s="26"/>
      <c r="CS4" s="27" t="s">
        <v>39</v>
      </c>
      <c r="CT4" s="28"/>
      <c r="CU4" s="28"/>
      <c r="CV4" s="29"/>
      <c r="CW4" s="27" t="s">
        <v>40</v>
      </c>
      <c r="CX4" s="28"/>
      <c r="CY4" s="28"/>
      <c r="CZ4" s="28"/>
      <c r="DA4" s="28"/>
      <c r="DB4" s="29"/>
      <c r="DC4" s="24"/>
      <c r="DD4" s="24"/>
    </row>
    <row r="5" spans="1:108" s="8" customFormat="1" ht="16.5" customHeight="1" thickBot="1" x14ac:dyDescent="0.4">
      <c r="A5" s="56"/>
      <c r="B5" s="57"/>
      <c r="C5" s="58"/>
      <c r="D5" s="59"/>
      <c r="E5" s="60"/>
      <c r="F5" s="2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2">
        <v>7</v>
      </c>
      <c r="M5" s="2">
        <v>8</v>
      </c>
      <c r="N5" s="2">
        <v>9</v>
      </c>
      <c r="O5" s="2">
        <v>10</v>
      </c>
      <c r="P5" s="2">
        <v>11</v>
      </c>
      <c r="Q5" s="2">
        <v>12</v>
      </c>
      <c r="R5" s="2">
        <v>13</v>
      </c>
      <c r="S5" s="2">
        <v>14</v>
      </c>
      <c r="T5" s="2">
        <v>15</v>
      </c>
      <c r="U5" s="2">
        <v>16</v>
      </c>
      <c r="V5" s="2">
        <v>17</v>
      </c>
      <c r="W5" s="2">
        <v>18</v>
      </c>
      <c r="X5" s="2">
        <v>19</v>
      </c>
      <c r="Y5" s="2">
        <v>20</v>
      </c>
      <c r="Z5" s="2">
        <v>21</v>
      </c>
      <c r="AA5" s="2">
        <v>22</v>
      </c>
      <c r="AB5" s="2">
        <v>23</v>
      </c>
      <c r="AC5" s="2">
        <v>24</v>
      </c>
      <c r="AD5" s="2">
        <v>25</v>
      </c>
      <c r="AE5" s="2">
        <v>26</v>
      </c>
      <c r="AF5" s="2">
        <v>27</v>
      </c>
      <c r="AG5" s="2">
        <v>28</v>
      </c>
      <c r="AH5" s="2">
        <v>29</v>
      </c>
      <c r="AI5" s="2">
        <v>30</v>
      </c>
      <c r="AJ5" s="2">
        <v>31</v>
      </c>
      <c r="AK5" s="2">
        <v>32</v>
      </c>
      <c r="AL5" s="2">
        <v>33</v>
      </c>
      <c r="AM5" s="2">
        <v>34</v>
      </c>
      <c r="AN5" s="2">
        <v>35</v>
      </c>
      <c r="AO5" s="2">
        <v>36</v>
      </c>
      <c r="AP5" s="2">
        <v>37</v>
      </c>
      <c r="AQ5" s="2">
        <v>38</v>
      </c>
      <c r="AR5" s="2">
        <v>39</v>
      </c>
      <c r="AS5" s="2">
        <v>40</v>
      </c>
      <c r="AT5" s="2">
        <v>1</v>
      </c>
      <c r="AU5" s="2">
        <v>2</v>
      </c>
      <c r="AV5" s="2">
        <v>3</v>
      </c>
      <c r="AW5" s="2">
        <v>4</v>
      </c>
      <c r="AX5" s="2">
        <v>5</v>
      </c>
      <c r="AY5" s="2">
        <v>6</v>
      </c>
      <c r="AZ5" s="2">
        <v>7</v>
      </c>
      <c r="BA5" s="2">
        <v>8</v>
      </c>
      <c r="BB5" s="2">
        <v>9</v>
      </c>
      <c r="BC5" s="2">
        <v>10</v>
      </c>
      <c r="BD5" s="2">
        <v>11</v>
      </c>
      <c r="BE5" s="2">
        <v>12</v>
      </c>
      <c r="BF5" s="2">
        <v>13</v>
      </c>
      <c r="BG5" s="2">
        <v>14</v>
      </c>
      <c r="BH5" s="2">
        <v>15</v>
      </c>
      <c r="BI5" s="2">
        <v>16</v>
      </c>
      <c r="BJ5" s="2">
        <v>17</v>
      </c>
      <c r="BK5" s="2">
        <v>18</v>
      </c>
      <c r="BL5" s="2">
        <v>19</v>
      </c>
      <c r="BM5" s="2">
        <v>20</v>
      </c>
      <c r="BN5" s="2">
        <v>21</v>
      </c>
      <c r="BO5" s="2">
        <v>22</v>
      </c>
      <c r="BP5" s="2">
        <v>23</v>
      </c>
      <c r="BQ5" s="2">
        <v>24</v>
      </c>
      <c r="BR5" s="2">
        <v>25</v>
      </c>
      <c r="BS5" s="2">
        <v>26</v>
      </c>
      <c r="BT5" s="2">
        <v>27</v>
      </c>
      <c r="BU5" s="2">
        <v>28</v>
      </c>
      <c r="BV5" s="2">
        <v>29</v>
      </c>
      <c r="BW5" s="2">
        <v>30</v>
      </c>
      <c r="BX5" s="2">
        <v>1</v>
      </c>
      <c r="BY5" s="2">
        <v>2</v>
      </c>
      <c r="BZ5" s="2">
        <v>3</v>
      </c>
      <c r="CA5" s="2">
        <v>4</v>
      </c>
      <c r="CB5" s="2">
        <v>5</v>
      </c>
      <c r="CC5" s="2">
        <v>6</v>
      </c>
      <c r="CD5" s="2">
        <v>7</v>
      </c>
      <c r="CE5" s="2">
        <v>8</v>
      </c>
      <c r="CF5" s="2">
        <v>9</v>
      </c>
      <c r="CG5" s="2">
        <v>10</v>
      </c>
      <c r="CH5" s="73"/>
      <c r="CI5" s="2">
        <v>1</v>
      </c>
      <c r="CJ5" s="2">
        <v>2</v>
      </c>
      <c r="CK5" s="2">
        <v>3</v>
      </c>
      <c r="CL5" s="2">
        <v>4</v>
      </c>
      <c r="CM5" s="2">
        <v>5</v>
      </c>
      <c r="CN5" s="70" t="s">
        <v>41</v>
      </c>
      <c r="CO5" s="2">
        <v>6</v>
      </c>
      <c r="CP5" s="2">
        <v>7</v>
      </c>
      <c r="CQ5" s="2">
        <v>8</v>
      </c>
      <c r="CR5" s="2">
        <v>9</v>
      </c>
      <c r="CS5" s="70" t="s">
        <v>42</v>
      </c>
      <c r="CT5" s="70" t="s">
        <v>18</v>
      </c>
      <c r="CU5" s="70" t="s">
        <v>19</v>
      </c>
      <c r="CV5" s="70" t="s">
        <v>20</v>
      </c>
      <c r="CW5" s="70" t="s">
        <v>12</v>
      </c>
      <c r="CX5" s="70" t="s">
        <v>13</v>
      </c>
      <c r="CY5" s="70" t="s">
        <v>26</v>
      </c>
      <c r="CZ5" s="70" t="s">
        <v>43</v>
      </c>
      <c r="DA5" s="70" t="s">
        <v>44</v>
      </c>
      <c r="DB5" s="70" t="s">
        <v>45</v>
      </c>
      <c r="DC5" s="24"/>
      <c r="DD5" s="24"/>
    </row>
    <row r="6" spans="1:108" ht="36" customHeight="1" thickBot="1" x14ac:dyDescent="0.4">
      <c r="A6" s="34" t="s">
        <v>22</v>
      </c>
      <c r="B6" s="61"/>
      <c r="C6" s="61"/>
      <c r="D6" s="61"/>
      <c r="E6" s="12">
        <f>DD6</f>
        <v>285</v>
      </c>
      <c r="F6" s="1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>
        <v>1</v>
      </c>
      <c r="AM6" s="2">
        <v>1</v>
      </c>
      <c r="AN6" s="2">
        <v>1</v>
      </c>
      <c r="AO6" s="2">
        <v>1</v>
      </c>
      <c r="AP6" s="2">
        <v>1</v>
      </c>
      <c r="AQ6" s="2">
        <v>1</v>
      </c>
      <c r="AR6" s="2">
        <v>1</v>
      </c>
      <c r="AS6" s="2">
        <v>1</v>
      </c>
      <c r="AT6" s="2">
        <v>2.5</v>
      </c>
      <c r="AU6" s="2">
        <v>2.5</v>
      </c>
      <c r="AV6" s="2">
        <v>2.5</v>
      </c>
      <c r="AW6" s="2">
        <v>2.5</v>
      </c>
      <c r="AX6" s="2">
        <v>2.5</v>
      </c>
      <c r="AY6" s="2">
        <v>2.5</v>
      </c>
      <c r="AZ6" s="2">
        <v>2.5</v>
      </c>
      <c r="BA6" s="2">
        <v>2.5</v>
      </c>
      <c r="BB6" s="2">
        <v>2.5</v>
      </c>
      <c r="BC6" s="2">
        <v>2.5</v>
      </c>
      <c r="BD6" s="2">
        <v>2.5</v>
      </c>
      <c r="BE6" s="2">
        <v>2.5</v>
      </c>
      <c r="BF6" s="2">
        <v>2.5</v>
      </c>
      <c r="BG6" s="2">
        <v>2.5</v>
      </c>
      <c r="BH6" s="2">
        <v>2.5</v>
      </c>
      <c r="BI6" s="2">
        <v>2.5</v>
      </c>
      <c r="BJ6" s="2">
        <v>2.5</v>
      </c>
      <c r="BK6" s="2">
        <v>2.5</v>
      </c>
      <c r="BL6" s="2">
        <v>2.5</v>
      </c>
      <c r="BM6" s="2">
        <v>2.5</v>
      </c>
      <c r="BN6" s="2">
        <v>2.5</v>
      </c>
      <c r="BO6" s="2">
        <v>2.5</v>
      </c>
      <c r="BP6" s="2">
        <v>2.5</v>
      </c>
      <c r="BQ6" s="2">
        <v>2.5</v>
      </c>
      <c r="BR6" s="2">
        <v>2.5</v>
      </c>
      <c r="BS6" s="2">
        <v>2.5</v>
      </c>
      <c r="BT6" s="2">
        <v>2.5</v>
      </c>
      <c r="BU6" s="2">
        <v>2.5</v>
      </c>
      <c r="BV6" s="2">
        <v>2.5</v>
      </c>
      <c r="BW6" s="2">
        <v>2.5</v>
      </c>
      <c r="BX6" s="2">
        <v>3</v>
      </c>
      <c r="BY6" s="2">
        <v>3</v>
      </c>
      <c r="BZ6" s="2">
        <v>6</v>
      </c>
      <c r="CA6" s="2">
        <v>4</v>
      </c>
      <c r="CB6" s="2">
        <v>3</v>
      </c>
      <c r="CC6" s="2">
        <v>6</v>
      </c>
      <c r="CD6" s="2">
        <v>6</v>
      </c>
      <c r="CE6" s="2">
        <v>6</v>
      </c>
      <c r="CF6" s="2">
        <v>8</v>
      </c>
      <c r="CG6" s="2">
        <v>5</v>
      </c>
      <c r="CH6" s="2">
        <f t="shared" ref="CH6" si="0">SUM(F6:CG6)</f>
        <v>165</v>
      </c>
      <c r="CI6" s="3">
        <v>2</v>
      </c>
      <c r="CJ6" s="3">
        <v>5</v>
      </c>
      <c r="CK6" s="3">
        <v>1</v>
      </c>
      <c r="CL6" s="3">
        <v>3</v>
      </c>
      <c r="CM6" s="3">
        <v>8</v>
      </c>
      <c r="CN6" s="3">
        <v>1</v>
      </c>
      <c r="CO6" s="3">
        <v>4</v>
      </c>
      <c r="CP6" s="3">
        <v>4</v>
      </c>
      <c r="CQ6" s="3">
        <v>7</v>
      </c>
      <c r="CR6" s="3">
        <v>5</v>
      </c>
      <c r="CS6" s="3">
        <v>11</v>
      </c>
      <c r="CT6" s="3">
        <v>13</v>
      </c>
      <c r="CU6" s="3">
        <v>9</v>
      </c>
      <c r="CV6" s="3">
        <v>7</v>
      </c>
      <c r="CW6" s="3">
        <v>10</v>
      </c>
      <c r="CX6" s="3">
        <v>6</v>
      </c>
      <c r="CY6" s="3">
        <v>4</v>
      </c>
      <c r="CZ6" s="3">
        <v>4</v>
      </c>
      <c r="DA6" s="3">
        <v>10</v>
      </c>
      <c r="DB6" s="3">
        <v>6</v>
      </c>
      <c r="DC6" s="2">
        <f t="shared" ref="DC6" si="1">SUM(CI6:DB6)</f>
        <v>120</v>
      </c>
      <c r="DD6" s="2">
        <f t="shared" ref="DD6" si="2">CH6+DC6</f>
        <v>285</v>
      </c>
    </row>
    <row r="7" spans="1:108" ht="18" customHeight="1" x14ac:dyDescent="0.35">
      <c r="A7" s="30">
        <v>1</v>
      </c>
      <c r="B7" s="62" t="s">
        <v>162</v>
      </c>
      <c r="C7" s="62" t="s">
        <v>163</v>
      </c>
      <c r="D7" s="62" t="s">
        <v>164</v>
      </c>
      <c r="E7" s="63" t="s">
        <v>135</v>
      </c>
      <c r="F7" s="9">
        <v>0</v>
      </c>
      <c r="G7" s="9">
        <v>0</v>
      </c>
      <c r="H7" s="9">
        <v>0</v>
      </c>
      <c r="I7" s="9">
        <v>0</v>
      </c>
      <c r="J7" s="9">
        <v>1</v>
      </c>
      <c r="K7" s="9">
        <v>0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1</v>
      </c>
      <c r="R7" s="9">
        <v>0</v>
      </c>
      <c r="S7" s="9">
        <v>1</v>
      </c>
      <c r="T7" s="9">
        <v>1</v>
      </c>
      <c r="U7" s="9">
        <v>0</v>
      </c>
      <c r="V7" s="9">
        <v>1</v>
      </c>
      <c r="W7" s="9">
        <v>1</v>
      </c>
      <c r="X7" s="9">
        <v>0</v>
      </c>
      <c r="Y7" s="9">
        <v>1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1</v>
      </c>
      <c r="AH7" s="9">
        <v>1</v>
      </c>
      <c r="AI7" s="9">
        <v>1</v>
      </c>
      <c r="AJ7" s="9">
        <v>1</v>
      </c>
      <c r="AK7" s="9">
        <v>0</v>
      </c>
      <c r="AL7" s="9">
        <v>0</v>
      </c>
      <c r="AM7" s="9">
        <v>1</v>
      </c>
      <c r="AN7" s="9">
        <v>1</v>
      </c>
      <c r="AO7" s="9">
        <v>1</v>
      </c>
      <c r="AP7" s="9">
        <v>0</v>
      </c>
      <c r="AQ7" s="9">
        <v>0</v>
      </c>
      <c r="AR7" s="9">
        <v>1</v>
      </c>
      <c r="AS7" s="9">
        <v>0</v>
      </c>
      <c r="AT7" s="9">
        <v>1.5</v>
      </c>
      <c r="AU7" s="9">
        <v>2</v>
      </c>
      <c r="AV7" s="9">
        <v>1</v>
      </c>
      <c r="AW7" s="9">
        <v>2</v>
      </c>
      <c r="AX7" s="9">
        <v>1.5</v>
      </c>
      <c r="AY7" s="9">
        <v>0.5</v>
      </c>
      <c r="AZ7" s="9">
        <v>1.5</v>
      </c>
      <c r="BA7" s="9">
        <v>1.5</v>
      </c>
      <c r="BB7" s="9">
        <v>0.5</v>
      </c>
      <c r="BC7" s="9">
        <v>1.5</v>
      </c>
      <c r="BD7" s="9">
        <v>1.5</v>
      </c>
      <c r="BE7" s="9">
        <v>2</v>
      </c>
      <c r="BF7" s="9">
        <v>0.5</v>
      </c>
      <c r="BG7" s="9">
        <v>2.5</v>
      </c>
      <c r="BH7" s="9">
        <v>1.5</v>
      </c>
      <c r="BI7" s="9">
        <v>1.5</v>
      </c>
      <c r="BJ7" s="9">
        <v>1.5</v>
      </c>
      <c r="BK7" s="9">
        <v>1.5</v>
      </c>
      <c r="BL7" s="9">
        <v>1</v>
      </c>
      <c r="BM7" s="11">
        <v>2.5</v>
      </c>
      <c r="BN7" s="9">
        <v>1</v>
      </c>
      <c r="BO7" s="9">
        <v>2</v>
      </c>
      <c r="BP7" s="9">
        <v>0.5</v>
      </c>
      <c r="BQ7" s="9">
        <v>2.5</v>
      </c>
      <c r="BR7" s="9">
        <v>1.5</v>
      </c>
      <c r="BS7" s="9">
        <v>2</v>
      </c>
      <c r="BT7" s="9">
        <v>1.5</v>
      </c>
      <c r="BU7" s="9">
        <v>1.5</v>
      </c>
      <c r="BV7" s="9">
        <v>1.5</v>
      </c>
      <c r="BW7" s="9">
        <v>1.5</v>
      </c>
      <c r="BX7" s="9">
        <v>1</v>
      </c>
      <c r="BY7" s="9">
        <v>1</v>
      </c>
      <c r="BZ7" s="9">
        <v>2</v>
      </c>
      <c r="CA7" s="9">
        <v>4</v>
      </c>
      <c r="CB7" s="9">
        <v>2.5</v>
      </c>
      <c r="CC7" s="9">
        <v>3</v>
      </c>
      <c r="CD7" s="9">
        <v>1</v>
      </c>
      <c r="CE7" s="9">
        <v>6</v>
      </c>
      <c r="CF7" s="9">
        <v>2</v>
      </c>
      <c r="CG7" s="9">
        <v>1</v>
      </c>
      <c r="CH7" s="2">
        <f>SUM(F7:CG7)</f>
        <v>85.5</v>
      </c>
      <c r="CI7" s="9">
        <v>0</v>
      </c>
      <c r="CJ7" s="9">
        <v>0</v>
      </c>
      <c r="CK7" s="9">
        <v>1</v>
      </c>
      <c r="CL7" s="9">
        <v>0</v>
      </c>
      <c r="CM7" s="9">
        <v>3</v>
      </c>
      <c r="CN7" s="9">
        <v>1</v>
      </c>
      <c r="CO7" s="9">
        <v>0</v>
      </c>
      <c r="CP7" s="9">
        <v>4</v>
      </c>
      <c r="CQ7" s="9">
        <v>0</v>
      </c>
      <c r="CR7" s="9">
        <v>0</v>
      </c>
      <c r="CS7" s="9">
        <v>7</v>
      </c>
      <c r="CT7" s="9">
        <v>5</v>
      </c>
      <c r="CU7" s="9">
        <v>7</v>
      </c>
      <c r="CV7" s="9">
        <v>1</v>
      </c>
      <c r="CW7" s="9">
        <v>4</v>
      </c>
      <c r="CX7" s="9">
        <v>6</v>
      </c>
      <c r="CY7" s="9">
        <v>0</v>
      </c>
      <c r="CZ7" s="9">
        <v>4</v>
      </c>
      <c r="DA7" s="9">
        <v>10</v>
      </c>
      <c r="DB7" s="9">
        <v>0</v>
      </c>
      <c r="DC7" s="2">
        <f>SUM(CI7:DB7)</f>
        <v>53</v>
      </c>
      <c r="DD7" s="2">
        <f>CH7+DC7</f>
        <v>138.5</v>
      </c>
    </row>
    <row r="8" spans="1:108" ht="17.7" customHeight="1" x14ac:dyDescent="0.35">
      <c r="A8" s="30">
        <v>2</v>
      </c>
      <c r="B8" s="64" t="s">
        <v>138</v>
      </c>
      <c r="C8" s="64" t="s">
        <v>139</v>
      </c>
      <c r="D8" s="64" t="s">
        <v>140</v>
      </c>
      <c r="E8" s="7" t="s">
        <v>68</v>
      </c>
      <c r="F8" s="9">
        <v>0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1</v>
      </c>
      <c r="V8" s="9">
        <v>0</v>
      </c>
      <c r="W8" s="9">
        <v>1</v>
      </c>
      <c r="X8" s="9">
        <v>0</v>
      </c>
      <c r="Y8" s="9">
        <v>1</v>
      </c>
      <c r="Z8" s="9">
        <v>0</v>
      </c>
      <c r="AA8" s="9">
        <v>1</v>
      </c>
      <c r="AB8" s="9">
        <v>1</v>
      </c>
      <c r="AC8" s="9">
        <v>0</v>
      </c>
      <c r="AD8" s="9">
        <v>0</v>
      </c>
      <c r="AE8" s="9">
        <v>1</v>
      </c>
      <c r="AF8" s="9">
        <v>0</v>
      </c>
      <c r="AG8" s="9">
        <v>1</v>
      </c>
      <c r="AH8" s="9">
        <v>0</v>
      </c>
      <c r="AI8" s="9">
        <v>1</v>
      </c>
      <c r="AJ8" s="9">
        <v>0</v>
      </c>
      <c r="AK8" s="9">
        <v>1</v>
      </c>
      <c r="AL8" s="9">
        <v>1</v>
      </c>
      <c r="AM8" s="9">
        <v>0</v>
      </c>
      <c r="AN8" s="9">
        <v>0</v>
      </c>
      <c r="AO8" s="9">
        <v>1</v>
      </c>
      <c r="AP8" s="9">
        <v>0</v>
      </c>
      <c r="AQ8" s="9">
        <v>0</v>
      </c>
      <c r="AR8" s="9">
        <v>0</v>
      </c>
      <c r="AS8" s="9">
        <v>1</v>
      </c>
      <c r="AT8" s="9">
        <v>1</v>
      </c>
      <c r="AU8" s="9">
        <v>1.5</v>
      </c>
      <c r="AV8" s="9">
        <v>2</v>
      </c>
      <c r="AW8" s="9">
        <v>1.5</v>
      </c>
      <c r="AX8" s="9">
        <v>2</v>
      </c>
      <c r="AY8" s="9">
        <v>1.5</v>
      </c>
      <c r="AZ8" s="9">
        <v>0.5</v>
      </c>
      <c r="BA8" s="9">
        <v>0</v>
      </c>
      <c r="BB8" s="9">
        <v>1.5</v>
      </c>
      <c r="BC8" s="9">
        <v>1.5</v>
      </c>
      <c r="BD8" s="9">
        <v>2.5</v>
      </c>
      <c r="BE8" s="9">
        <v>1</v>
      </c>
      <c r="BF8" s="9">
        <v>2.5</v>
      </c>
      <c r="BG8" s="9">
        <v>2.5</v>
      </c>
      <c r="BH8" s="9">
        <v>1.5</v>
      </c>
      <c r="BI8" s="9">
        <v>2</v>
      </c>
      <c r="BJ8" s="9">
        <v>2</v>
      </c>
      <c r="BK8" s="9">
        <v>1.5</v>
      </c>
      <c r="BL8" s="9">
        <v>0.5</v>
      </c>
      <c r="BM8" s="9">
        <v>1.5</v>
      </c>
      <c r="BN8" s="9">
        <v>1.5</v>
      </c>
      <c r="BO8" s="9">
        <v>2</v>
      </c>
      <c r="BP8" s="9">
        <v>1.5</v>
      </c>
      <c r="BQ8" s="9">
        <v>2.5</v>
      </c>
      <c r="BR8" s="9">
        <v>1.5</v>
      </c>
      <c r="BS8" s="9">
        <v>2</v>
      </c>
      <c r="BT8" s="9">
        <v>1.5</v>
      </c>
      <c r="BU8" s="9">
        <v>0.5</v>
      </c>
      <c r="BV8" s="9">
        <v>2</v>
      </c>
      <c r="BW8" s="9">
        <v>2.5</v>
      </c>
      <c r="BX8" s="9">
        <v>0.5</v>
      </c>
      <c r="BY8" s="9">
        <v>2</v>
      </c>
      <c r="BZ8" s="9">
        <v>3</v>
      </c>
      <c r="CA8" s="9">
        <v>2.5</v>
      </c>
      <c r="CB8" s="9">
        <v>2</v>
      </c>
      <c r="CC8" s="9">
        <v>5</v>
      </c>
      <c r="CD8" s="9">
        <v>1</v>
      </c>
      <c r="CE8" s="9">
        <v>4</v>
      </c>
      <c r="CF8" s="9">
        <v>5</v>
      </c>
      <c r="CG8" s="9">
        <v>2</v>
      </c>
      <c r="CH8" s="2">
        <f>SUM(F8:CG8)</f>
        <v>95</v>
      </c>
      <c r="CI8" s="9">
        <v>0</v>
      </c>
      <c r="CJ8" s="9">
        <v>0</v>
      </c>
      <c r="CK8" s="9">
        <v>1</v>
      </c>
      <c r="CL8" s="9">
        <v>0</v>
      </c>
      <c r="CM8" s="9">
        <v>3</v>
      </c>
      <c r="CN8" s="9">
        <v>1</v>
      </c>
      <c r="CO8" s="9">
        <v>4</v>
      </c>
      <c r="CP8" s="9">
        <v>4</v>
      </c>
      <c r="CQ8" s="9">
        <v>0</v>
      </c>
      <c r="CR8" s="9">
        <v>0</v>
      </c>
      <c r="CS8" s="9">
        <v>9</v>
      </c>
      <c r="CT8" s="9">
        <v>2</v>
      </c>
      <c r="CU8" s="9">
        <v>9</v>
      </c>
      <c r="CV8" s="9">
        <v>1</v>
      </c>
      <c r="CW8" s="9">
        <v>7</v>
      </c>
      <c r="CX8" s="9">
        <v>0</v>
      </c>
      <c r="CY8" s="9">
        <v>0</v>
      </c>
      <c r="CZ8" s="9">
        <v>0</v>
      </c>
      <c r="DA8" s="9">
        <v>0</v>
      </c>
      <c r="DB8" s="9">
        <v>0</v>
      </c>
      <c r="DC8" s="2">
        <f>SUM(CI8:DB8)</f>
        <v>41</v>
      </c>
      <c r="DD8" s="2">
        <f>CH8+DC8</f>
        <v>136</v>
      </c>
    </row>
    <row r="9" spans="1:108" ht="17.7" customHeight="1" x14ac:dyDescent="0.35">
      <c r="A9" s="30">
        <v>3</v>
      </c>
      <c r="B9" s="64" t="s">
        <v>141</v>
      </c>
      <c r="C9" s="64" t="s">
        <v>142</v>
      </c>
      <c r="D9" s="64" t="s">
        <v>143</v>
      </c>
      <c r="E9" s="7" t="s">
        <v>69</v>
      </c>
      <c r="F9" s="9">
        <v>0</v>
      </c>
      <c r="G9" s="9">
        <v>0</v>
      </c>
      <c r="H9" s="9">
        <v>0</v>
      </c>
      <c r="I9" s="9">
        <v>0</v>
      </c>
      <c r="J9" s="9">
        <v>1</v>
      </c>
      <c r="K9" s="9">
        <v>1</v>
      </c>
      <c r="L9" s="9">
        <v>1</v>
      </c>
      <c r="M9" s="9">
        <v>1</v>
      </c>
      <c r="N9" s="9">
        <v>0</v>
      </c>
      <c r="O9" s="9">
        <v>0</v>
      </c>
      <c r="P9" s="9">
        <v>0</v>
      </c>
      <c r="Q9" s="9">
        <v>1</v>
      </c>
      <c r="R9" s="9">
        <v>1</v>
      </c>
      <c r="S9" s="9">
        <v>1</v>
      </c>
      <c r="T9" s="9">
        <v>0</v>
      </c>
      <c r="U9" s="9">
        <v>0</v>
      </c>
      <c r="V9" s="9">
        <v>0</v>
      </c>
      <c r="W9" s="9">
        <v>0</v>
      </c>
      <c r="X9" s="9">
        <v>1</v>
      </c>
      <c r="Y9" s="9">
        <v>1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1</v>
      </c>
      <c r="AG9" s="9">
        <v>0</v>
      </c>
      <c r="AH9" s="9">
        <v>1</v>
      </c>
      <c r="AI9" s="9">
        <v>1</v>
      </c>
      <c r="AJ9" s="9">
        <v>1</v>
      </c>
      <c r="AK9" s="9">
        <v>0</v>
      </c>
      <c r="AL9" s="9">
        <v>0</v>
      </c>
      <c r="AM9" s="9">
        <v>1</v>
      </c>
      <c r="AN9" s="9">
        <v>1</v>
      </c>
      <c r="AO9" s="9">
        <v>0</v>
      </c>
      <c r="AP9" s="9">
        <v>0</v>
      </c>
      <c r="AQ9" s="9">
        <v>1</v>
      </c>
      <c r="AR9" s="9">
        <v>0</v>
      </c>
      <c r="AS9" s="9">
        <v>0</v>
      </c>
      <c r="AT9" s="9">
        <v>2</v>
      </c>
      <c r="AU9" s="9">
        <v>2</v>
      </c>
      <c r="AV9" s="9">
        <v>0.5</v>
      </c>
      <c r="AW9" s="9">
        <v>1</v>
      </c>
      <c r="AX9" s="9">
        <v>2</v>
      </c>
      <c r="AY9" s="9">
        <v>1.5</v>
      </c>
      <c r="AZ9" s="9">
        <v>0.5</v>
      </c>
      <c r="BA9" s="9">
        <v>0.5</v>
      </c>
      <c r="BB9" s="9">
        <v>1.5</v>
      </c>
      <c r="BC9" s="9">
        <v>0.5</v>
      </c>
      <c r="BD9" s="9">
        <v>1</v>
      </c>
      <c r="BE9" s="9">
        <v>1.5</v>
      </c>
      <c r="BF9" s="9">
        <v>2</v>
      </c>
      <c r="BG9" s="9">
        <v>2</v>
      </c>
      <c r="BH9" s="9">
        <v>2</v>
      </c>
      <c r="BI9" s="9">
        <v>1</v>
      </c>
      <c r="BJ9" s="9">
        <v>2.5</v>
      </c>
      <c r="BK9" s="9">
        <v>2.5</v>
      </c>
      <c r="BL9" s="9">
        <v>2</v>
      </c>
      <c r="BM9" s="9">
        <v>2</v>
      </c>
      <c r="BN9" s="9">
        <v>2</v>
      </c>
      <c r="BO9" s="9">
        <v>2</v>
      </c>
      <c r="BP9" s="9">
        <v>0.5</v>
      </c>
      <c r="BQ9" s="9">
        <v>2.5</v>
      </c>
      <c r="BR9" s="9">
        <v>2</v>
      </c>
      <c r="BS9" s="9">
        <v>1</v>
      </c>
      <c r="BT9" s="9">
        <v>1</v>
      </c>
      <c r="BU9" s="9">
        <v>1</v>
      </c>
      <c r="BV9" s="9">
        <v>2</v>
      </c>
      <c r="BW9" s="9">
        <v>1.5</v>
      </c>
      <c r="BX9" s="9">
        <v>1</v>
      </c>
      <c r="BY9" s="9">
        <v>2.5</v>
      </c>
      <c r="BZ9" s="9">
        <v>2</v>
      </c>
      <c r="CA9" s="9">
        <v>4</v>
      </c>
      <c r="CB9" s="9">
        <v>1.5</v>
      </c>
      <c r="CC9" s="9">
        <v>4</v>
      </c>
      <c r="CD9" s="9">
        <v>2</v>
      </c>
      <c r="CE9" s="9">
        <v>6</v>
      </c>
      <c r="CF9" s="9">
        <v>4</v>
      </c>
      <c r="CG9" s="9">
        <v>1.5</v>
      </c>
      <c r="CH9" s="2">
        <f>SUM(F9:CG9)</f>
        <v>90.5</v>
      </c>
      <c r="CI9" s="9">
        <v>0</v>
      </c>
      <c r="CJ9" s="9">
        <v>0</v>
      </c>
      <c r="CK9" s="9">
        <v>1</v>
      </c>
      <c r="CL9" s="9">
        <v>0</v>
      </c>
      <c r="CM9" s="9">
        <v>4</v>
      </c>
      <c r="CN9" s="9">
        <v>1</v>
      </c>
      <c r="CO9" s="9">
        <v>0</v>
      </c>
      <c r="CP9" s="9">
        <v>0</v>
      </c>
      <c r="CQ9" s="9">
        <v>0</v>
      </c>
      <c r="CR9" s="9">
        <v>0</v>
      </c>
      <c r="CS9" s="9">
        <v>4</v>
      </c>
      <c r="CT9" s="9">
        <v>3</v>
      </c>
      <c r="CU9" s="9">
        <v>8</v>
      </c>
      <c r="CV9" s="9">
        <v>1</v>
      </c>
      <c r="CW9" s="9">
        <v>6</v>
      </c>
      <c r="CX9" s="9">
        <v>6</v>
      </c>
      <c r="CY9" s="9">
        <v>4</v>
      </c>
      <c r="CZ9" s="9">
        <v>0</v>
      </c>
      <c r="DA9" s="9">
        <v>0</v>
      </c>
      <c r="DB9" s="9">
        <v>0</v>
      </c>
      <c r="DC9" s="2">
        <f>SUM(CI9:DB9)</f>
        <v>38</v>
      </c>
      <c r="DD9" s="2">
        <f>CH9+DC9</f>
        <v>128.5</v>
      </c>
    </row>
    <row r="10" spans="1:108" ht="17.7" customHeight="1" x14ac:dyDescent="0.35">
      <c r="A10" s="30">
        <v>4</v>
      </c>
      <c r="B10" s="64" t="s">
        <v>136</v>
      </c>
      <c r="C10" s="64" t="s">
        <v>137</v>
      </c>
      <c r="D10" s="64" t="s">
        <v>121</v>
      </c>
      <c r="E10" s="7" t="s">
        <v>67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1</v>
      </c>
      <c r="M10" s="9">
        <v>0</v>
      </c>
      <c r="N10" s="9">
        <v>0</v>
      </c>
      <c r="O10" s="9">
        <v>1</v>
      </c>
      <c r="P10" s="9">
        <v>1</v>
      </c>
      <c r="Q10" s="9">
        <v>0</v>
      </c>
      <c r="R10" s="9">
        <v>0</v>
      </c>
      <c r="S10" s="9">
        <v>1</v>
      </c>
      <c r="T10" s="9">
        <v>0</v>
      </c>
      <c r="U10" s="9">
        <v>1</v>
      </c>
      <c r="V10" s="9">
        <v>0</v>
      </c>
      <c r="W10" s="9">
        <v>0</v>
      </c>
      <c r="X10" s="9">
        <v>1</v>
      </c>
      <c r="Y10" s="9">
        <v>1</v>
      </c>
      <c r="Z10" s="9">
        <v>1</v>
      </c>
      <c r="AA10" s="9">
        <v>1</v>
      </c>
      <c r="AB10" s="9">
        <v>0</v>
      </c>
      <c r="AC10" s="9">
        <v>0</v>
      </c>
      <c r="AD10" s="9">
        <v>1</v>
      </c>
      <c r="AE10" s="9">
        <v>0</v>
      </c>
      <c r="AF10" s="9">
        <v>0</v>
      </c>
      <c r="AG10" s="9">
        <v>0</v>
      </c>
      <c r="AH10" s="9">
        <v>0</v>
      </c>
      <c r="AI10" s="9">
        <v>1</v>
      </c>
      <c r="AJ10" s="9">
        <v>1</v>
      </c>
      <c r="AK10" s="9">
        <v>1</v>
      </c>
      <c r="AL10" s="9">
        <v>0</v>
      </c>
      <c r="AM10" s="9">
        <v>1</v>
      </c>
      <c r="AN10" s="9">
        <v>0</v>
      </c>
      <c r="AO10" s="9">
        <v>1</v>
      </c>
      <c r="AP10" s="9">
        <v>1</v>
      </c>
      <c r="AQ10" s="9">
        <v>0</v>
      </c>
      <c r="AR10" s="9">
        <v>0</v>
      </c>
      <c r="AS10" s="9">
        <v>0</v>
      </c>
      <c r="AT10" s="9">
        <v>2</v>
      </c>
      <c r="AU10" s="9">
        <v>2</v>
      </c>
      <c r="AV10" s="9">
        <v>1.5</v>
      </c>
      <c r="AW10" s="9">
        <v>1.5</v>
      </c>
      <c r="AX10" s="9">
        <v>2</v>
      </c>
      <c r="AY10" s="9">
        <v>1</v>
      </c>
      <c r="AZ10" s="9">
        <v>1</v>
      </c>
      <c r="BA10" s="9">
        <v>1.5</v>
      </c>
      <c r="BB10" s="9">
        <v>2</v>
      </c>
      <c r="BC10" s="9">
        <v>1.5</v>
      </c>
      <c r="BD10" s="9">
        <v>1.5</v>
      </c>
      <c r="BE10" s="9">
        <v>2.5</v>
      </c>
      <c r="BF10" s="9">
        <v>1.5</v>
      </c>
      <c r="BG10" s="9">
        <v>1.5</v>
      </c>
      <c r="BH10" s="9">
        <v>2</v>
      </c>
      <c r="BI10" s="9">
        <v>1.5</v>
      </c>
      <c r="BJ10" s="9">
        <v>1.5</v>
      </c>
      <c r="BK10" s="9">
        <v>1</v>
      </c>
      <c r="BL10" s="9">
        <v>0.5</v>
      </c>
      <c r="BM10" s="9">
        <v>2</v>
      </c>
      <c r="BN10" s="9">
        <v>1</v>
      </c>
      <c r="BO10" s="9">
        <v>1.5</v>
      </c>
      <c r="BP10" s="9">
        <v>1</v>
      </c>
      <c r="BQ10" s="9">
        <v>1</v>
      </c>
      <c r="BR10" s="9">
        <v>1</v>
      </c>
      <c r="BS10" s="9">
        <v>0</v>
      </c>
      <c r="BT10" s="9">
        <v>1</v>
      </c>
      <c r="BU10" s="9">
        <v>2</v>
      </c>
      <c r="BV10" s="9">
        <v>1.5</v>
      </c>
      <c r="BW10" s="9">
        <v>2.5</v>
      </c>
      <c r="BX10" s="9">
        <v>0.5</v>
      </c>
      <c r="BY10" s="9">
        <v>0.5</v>
      </c>
      <c r="BZ10" s="9">
        <v>3</v>
      </c>
      <c r="CA10" s="9">
        <v>0.5</v>
      </c>
      <c r="CB10" s="9">
        <v>2.5</v>
      </c>
      <c r="CC10" s="9">
        <v>2</v>
      </c>
      <c r="CD10" s="9">
        <v>4</v>
      </c>
      <c r="CE10" s="9">
        <v>6</v>
      </c>
      <c r="CF10" s="9">
        <v>2</v>
      </c>
      <c r="CG10" s="9">
        <v>2.5</v>
      </c>
      <c r="CH10" s="2">
        <f>SUM(F10:CG10)</f>
        <v>84.5</v>
      </c>
      <c r="CI10" s="9">
        <v>0</v>
      </c>
      <c r="CJ10" s="9">
        <v>0</v>
      </c>
      <c r="CK10" s="9">
        <v>1</v>
      </c>
      <c r="CL10" s="9">
        <v>0</v>
      </c>
      <c r="CM10" s="9">
        <v>3</v>
      </c>
      <c r="CN10" s="9">
        <v>1</v>
      </c>
      <c r="CO10" s="9">
        <v>0</v>
      </c>
      <c r="CP10" s="9">
        <v>4</v>
      </c>
      <c r="CQ10" s="9">
        <v>0</v>
      </c>
      <c r="CR10" s="9">
        <v>0</v>
      </c>
      <c r="CS10" s="9">
        <v>8</v>
      </c>
      <c r="CT10" s="9">
        <v>1</v>
      </c>
      <c r="CU10" s="9">
        <v>9</v>
      </c>
      <c r="CV10" s="9">
        <v>1</v>
      </c>
      <c r="CW10" s="9">
        <v>8</v>
      </c>
      <c r="CX10" s="9">
        <v>0</v>
      </c>
      <c r="CY10" s="9">
        <v>4</v>
      </c>
      <c r="CZ10" s="9">
        <v>0</v>
      </c>
      <c r="DA10" s="9">
        <v>0</v>
      </c>
      <c r="DB10" s="9">
        <v>0</v>
      </c>
      <c r="DC10" s="2">
        <f>SUM(CI10:DB10)</f>
        <v>40</v>
      </c>
      <c r="DD10" s="2">
        <f>CH10+DC10</f>
        <v>124.5</v>
      </c>
    </row>
    <row r="11" spans="1:108" ht="17.7" customHeight="1" x14ac:dyDescent="0.35">
      <c r="A11" s="30">
        <v>5</v>
      </c>
      <c r="B11" s="64" t="s">
        <v>145</v>
      </c>
      <c r="C11" s="64" t="s">
        <v>146</v>
      </c>
      <c r="D11" s="64" t="s">
        <v>147</v>
      </c>
      <c r="E11" s="7" t="s">
        <v>71</v>
      </c>
      <c r="F11" s="9">
        <v>0</v>
      </c>
      <c r="G11" s="9">
        <v>0</v>
      </c>
      <c r="H11" s="9">
        <v>0</v>
      </c>
      <c r="I11" s="9">
        <v>0</v>
      </c>
      <c r="J11" s="9">
        <v>1</v>
      </c>
      <c r="K11" s="9">
        <v>1</v>
      </c>
      <c r="L11" s="9">
        <v>0</v>
      </c>
      <c r="M11" s="9">
        <v>1</v>
      </c>
      <c r="N11" s="9">
        <v>0</v>
      </c>
      <c r="O11" s="9">
        <v>1</v>
      </c>
      <c r="P11" s="9">
        <v>0</v>
      </c>
      <c r="Q11" s="9">
        <v>1</v>
      </c>
      <c r="R11" s="9">
        <v>0</v>
      </c>
      <c r="S11" s="9">
        <v>0</v>
      </c>
      <c r="T11" s="9">
        <v>0</v>
      </c>
      <c r="U11" s="9">
        <v>0</v>
      </c>
      <c r="V11" s="9">
        <v>1</v>
      </c>
      <c r="W11" s="9">
        <v>0</v>
      </c>
      <c r="X11" s="9">
        <v>1</v>
      </c>
      <c r="Y11" s="9">
        <v>1</v>
      </c>
      <c r="Z11" s="9">
        <v>1</v>
      </c>
      <c r="AA11" s="9">
        <v>1</v>
      </c>
      <c r="AB11" s="9">
        <v>0</v>
      </c>
      <c r="AC11" s="9">
        <v>0</v>
      </c>
      <c r="AD11" s="9">
        <v>0</v>
      </c>
      <c r="AE11" s="9">
        <v>1</v>
      </c>
      <c r="AF11" s="9">
        <v>0</v>
      </c>
      <c r="AG11" s="9">
        <v>1</v>
      </c>
      <c r="AH11" s="9">
        <v>1</v>
      </c>
      <c r="AI11" s="9">
        <v>1</v>
      </c>
      <c r="AJ11" s="9">
        <v>0</v>
      </c>
      <c r="AK11" s="9">
        <v>0</v>
      </c>
      <c r="AL11" s="9">
        <v>1</v>
      </c>
      <c r="AM11" s="9">
        <v>1</v>
      </c>
      <c r="AN11" s="9">
        <v>1</v>
      </c>
      <c r="AO11" s="9">
        <v>1</v>
      </c>
      <c r="AP11" s="9">
        <v>0</v>
      </c>
      <c r="AQ11" s="9">
        <v>1</v>
      </c>
      <c r="AR11" s="9">
        <v>0</v>
      </c>
      <c r="AS11" s="9">
        <v>1</v>
      </c>
      <c r="AT11" s="9">
        <v>2</v>
      </c>
      <c r="AU11" s="9">
        <v>1.5</v>
      </c>
      <c r="AV11" s="9">
        <v>1</v>
      </c>
      <c r="AW11" s="9">
        <v>0.5</v>
      </c>
      <c r="AX11" s="9">
        <v>2</v>
      </c>
      <c r="AY11" s="9">
        <v>1</v>
      </c>
      <c r="AZ11" s="9">
        <v>0.5</v>
      </c>
      <c r="BA11" s="9">
        <v>0.5</v>
      </c>
      <c r="BB11" s="9">
        <v>2.5</v>
      </c>
      <c r="BC11" s="9">
        <v>1.5</v>
      </c>
      <c r="BD11" s="9">
        <v>2</v>
      </c>
      <c r="BE11" s="9">
        <v>2</v>
      </c>
      <c r="BF11" s="9">
        <v>2.5</v>
      </c>
      <c r="BG11" s="9">
        <v>2.5</v>
      </c>
      <c r="BH11" s="9">
        <v>1.5</v>
      </c>
      <c r="BI11" s="9">
        <v>1</v>
      </c>
      <c r="BJ11" s="9">
        <v>2</v>
      </c>
      <c r="BK11" s="9">
        <v>2</v>
      </c>
      <c r="BL11" s="9">
        <v>1</v>
      </c>
      <c r="BM11" s="9">
        <v>2</v>
      </c>
      <c r="BN11" s="9">
        <v>2.5</v>
      </c>
      <c r="BO11" s="9">
        <v>2</v>
      </c>
      <c r="BP11" s="9">
        <v>1</v>
      </c>
      <c r="BQ11" s="9">
        <v>2.5</v>
      </c>
      <c r="BR11" s="9">
        <v>1.5</v>
      </c>
      <c r="BS11" s="9">
        <v>1</v>
      </c>
      <c r="BT11" s="9">
        <v>1.5</v>
      </c>
      <c r="BU11" s="9">
        <v>0.5</v>
      </c>
      <c r="BV11" s="9">
        <v>0.5</v>
      </c>
      <c r="BW11" s="9">
        <v>1</v>
      </c>
      <c r="BX11" s="9">
        <v>0.5</v>
      </c>
      <c r="BY11" s="9">
        <v>1</v>
      </c>
      <c r="BZ11" s="9">
        <v>3</v>
      </c>
      <c r="CA11" s="9">
        <v>4</v>
      </c>
      <c r="CB11" s="9">
        <v>1.5</v>
      </c>
      <c r="CC11" s="9">
        <v>3</v>
      </c>
      <c r="CD11" s="9">
        <v>0</v>
      </c>
      <c r="CE11" s="9">
        <v>5</v>
      </c>
      <c r="CF11" s="9">
        <v>3</v>
      </c>
      <c r="CG11" s="9">
        <v>2</v>
      </c>
      <c r="CH11" s="2">
        <f>SUM(F11:CG11)</f>
        <v>88.5</v>
      </c>
      <c r="CI11" s="9">
        <v>0</v>
      </c>
      <c r="CJ11" s="9">
        <v>0</v>
      </c>
      <c r="CK11" s="9">
        <v>1</v>
      </c>
      <c r="CL11" s="9">
        <v>0</v>
      </c>
      <c r="CM11" s="9">
        <v>4</v>
      </c>
      <c r="CN11" s="9">
        <v>1</v>
      </c>
      <c r="CO11" s="9">
        <v>0</v>
      </c>
      <c r="CP11" s="9">
        <v>0</v>
      </c>
      <c r="CQ11" s="9">
        <v>0</v>
      </c>
      <c r="CR11" s="9">
        <v>0</v>
      </c>
      <c r="CS11" s="9">
        <v>3</v>
      </c>
      <c r="CT11" s="9">
        <v>5</v>
      </c>
      <c r="CU11" s="9">
        <v>9</v>
      </c>
      <c r="CV11" s="9">
        <v>1</v>
      </c>
      <c r="CW11" s="9">
        <v>7</v>
      </c>
      <c r="CX11" s="9">
        <v>0</v>
      </c>
      <c r="CY11" s="9">
        <v>0</v>
      </c>
      <c r="CZ11" s="9">
        <v>4</v>
      </c>
      <c r="DA11" s="9">
        <v>0</v>
      </c>
      <c r="DB11" s="9">
        <v>0</v>
      </c>
      <c r="DC11" s="2">
        <f>SUM(CI11:DB11)</f>
        <v>35</v>
      </c>
      <c r="DD11" s="2">
        <f>CH11+DC11</f>
        <v>123.5</v>
      </c>
    </row>
    <row r="12" spans="1:108" ht="17.7" customHeight="1" x14ac:dyDescent="0.35">
      <c r="A12" s="30">
        <v>6</v>
      </c>
      <c r="B12" s="64" t="s">
        <v>169</v>
      </c>
      <c r="C12" s="64" t="s">
        <v>137</v>
      </c>
      <c r="D12" s="64" t="s">
        <v>170</v>
      </c>
      <c r="E12" s="7" t="s">
        <v>81</v>
      </c>
      <c r="F12" s="9">
        <v>0</v>
      </c>
      <c r="G12" s="9">
        <v>0</v>
      </c>
      <c r="H12" s="9">
        <v>1</v>
      </c>
      <c r="I12" s="9">
        <v>1</v>
      </c>
      <c r="J12" s="9">
        <v>1</v>
      </c>
      <c r="K12" s="9">
        <v>0</v>
      </c>
      <c r="L12" s="9">
        <v>1</v>
      </c>
      <c r="M12" s="9">
        <v>0</v>
      </c>
      <c r="N12" s="9">
        <v>0</v>
      </c>
      <c r="O12" s="9">
        <v>1</v>
      </c>
      <c r="P12" s="9">
        <v>0</v>
      </c>
      <c r="Q12" s="9">
        <v>0</v>
      </c>
      <c r="R12" s="9">
        <v>0</v>
      </c>
      <c r="S12" s="9">
        <v>1</v>
      </c>
      <c r="T12" s="9">
        <v>0</v>
      </c>
      <c r="U12" s="9">
        <v>0</v>
      </c>
      <c r="V12" s="9">
        <v>1</v>
      </c>
      <c r="W12" s="9">
        <v>0</v>
      </c>
      <c r="X12" s="9">
        <v>0</v>
      </c>
      <c r="Y12" s="9">
        <v>1</v>
      </c>
      <c r="Z12" s="9">
        <v>0</v>
      </c>
      <c r="AA12" s="9">
        <v>0</v>
      </c>
      <c r="AB12" s="9">
        <v>1</v>
      </c>
      <c r="AC12" s="9">
        <v>0</v>
      </c>
      <c r="AD12" s="9">
        <v>0</v>
      </c>
      <c r="AE12" s="9">
        <v>1</v>
      </c>
      <c r="AF12" s="9">
        <v>1</v>
      </c>
      <c r="AG12" s="9">
        <v>1</v>
      </c>
      <c r="AH12" s="9">
        <v>1</v>
      </c>
      <c r="AI12" s="9">
        <v>1</v>
      </c>
      <c r="AJ12" s="9">
        <v>0</v>
      </c>
      <c r="AK12" s="9">
        <v>0</v>
      </c>
      <c r="AL12" s="9">
        <v>0</v>
      </c>
      <c r="AM12" s="9">
        <v>1</v>
      </c>
      <c r="AN12" s="9">
        <v>1</v>
      </c>
      <c r="AO12" s="9">
        <v>0</v>
      </c>
      <c r="AP12" s="9">
        <v>0</v>
      </c>
      <c r="AQ12" s="9">
        <v>1</v>
      </c>
      <c r="AR12" s="9">
        <v>0</v>
      </c>
      <c r="AS12" s="9">
        <v>0</v>
      </c>
      <c r="AT12" s="9">
        <v>1.5</v>
      </c>
      <c r="AU12" s="9">
        <v>2</v>
      </c>
      <c r="AV12" s="9">
        <v>1.5</v>
      </c>
      <c r="AW12" s="9">
        <v>1.5</v>
      </c>
      <c r="AX12" s="9">
        <v>1.5</v>
      </c>
      <c r="AY12" s="9">
        <v>0.5</v>
      </c>
      <c r="AZ12" s="9">
        <v>1.5</v>
      </c>
      <c r="BA12" s="9">
        <v>2</v>
      </c>
      <c r="BB12" s="9">
        <v>1</v>
      </c>
      <c r="BC12" s="9">
        <v>2</v>
      </c>
      <c r="BD12" s="9">
        <v>2</v>
      </c>
      <c r="BE12" s="9">
        <v>2.5</v>
      </c>
      <c r="BF12" s="9">
        <v>2.5</v>
      </c>
      <c r="BG12" s="9">
        <v>2</v>
      </c>
      <c r="BH12" s="9">
        <v>1</v>
      </c>
      <c r="BI12" s="9">
        <v>1.5</v>
      </c>
      <c r="BJ12" s="9">
        <v>1</v>
      </c>
      <c r="BK12" s="9">
        <v>1.5</v>
      </c>
      <c r="BL12" s="9">
        <v>1</v>
      </c>
      <c r="BM12" s="9">
        <v>2</v>
      </c>
      <c r="BN12" s="9">
        <v>1</v>
      </c>
      <c r="BO12" s="9">
        <v>2</v>
      </c>
      <c r="BP12" s="9">
        <v>1.5</v>
      </c>
      <c r="BQ12" s="11">
        <v>2.5</v>
      </c>
      <c r="BR12" s="9">
        <v>1</v>
      </c>
      <c r="BS12" s="9">
        <v>0.5</v>
      </c>
      <c r="BT12" s="9">
        <v>1.5</v>
      </c>
      <c r="BU12" s="9">
        <v>2</v>
      </c>
      <c r="BV12" s="9">
        <v>1.5</v>
      </c>
      <c r="BW12" s="9">
        <v>0.5</v>
      </c>
      <c r="BX12" s="9">
        <v>0</v>
      </c>
      <c r="BY12" s="9">
        <v>1.5</v>
      </c>
      <c r="BZ12" s="9">
        <v>2</v>
      </c>
      <c r="CA12" s="9">
        <v>2</v>
      </c>
      <c r="CB12" s="9">
        <v>2.5</v>
      </c>
      <c r="CC12" s="9">
        <v>3</v>
      </c>
      <c r="CD12" s="9">
        <v>2</v>
      </c>
      <c r="CE12" s="9">
        <v>6</v>
      </c>
      <c r="CF12" s="9">
        <v>3</v>
      </c>
      <c r="CG12" s="9">
        <v>0.5</v>
      </c>
      <c r="CH12" s="2">
        <f>SUM(F12:CG12)</f>
        <v>85.5</v>
      </c>
      <c r="CI12" s="9">
        <v>0</v>
      </c>
      <c r="CJ12" s="9">
        <v>0</v>
      </c>
      <c r="CK12" s="9">
        <v>1</v>
      </c>
      <c r="CL12" s="9">
        <v>1</v>
      </c>
      <c r="CM12" s="9">
        <v>4</v>
      </c>
      <c r="CN12" s="9">
        <v>1</v>
      </c>
      <c r="CO12" s="9">
        <v>0</v>
      </c>
      <c r="CP12" s="9">
        <v>0</v>
      </c>
      <c r="CQ12" s="9">
        <v>0</v>
      </c>
      <c r="CR12" s="9">
        <v>0</v>
      </c>
      <c r="CS12" s="9">
        <v>4</v>
      </c>
      <c r="CT12" s="9">
        <v>3</v>
      </c>
      <c r="CU12" s="9">
        <v>8</v>
      </c>
      <c r="CV12" s="9">
        <v>0</v>
      </c>
      <c r="CW12" s="9">
        <v>4</v>
      </c>
      <c r="CX12" s="9">
        <v>6</v>
      </c>
      <c r="CY12" s="9">
        <v>0</v>
      </c>
      <c r="CZ12" s="9">
        <v>0</v>
      </c>
      <c r="DA12" s="9">
        <v>0</v>
      </c>
      <c r="DB12" s="9">
        <v>0</v>
      </c>
      <c r="DC12" s="2">
        <f>SUM(CI12:DB12)</f>
        <v>32</v>
      </c>
      <c r="DD12" s="2">
        <f>CH12+DC12</f>
        <v>117.5</v>
      </c>
    </row>
    <row r="13" spans="1:108" ht="17.7" customHeight="1" x14ac:dyDescent="0.35">
      <c r="A13" s="30">
        <v>7</v>
      </c>
      <c r="B13" s="64" t="s">
        <v>150</v>
      </c>
      <c r="C13" s="64" t="s">
        <v>151</v>
      </c>
      <c r="D13" s="64" t="s">
        <v>152</v>
      </c>
      <c r="E13" s="7" t="s">
        <v>73</v>
      </c>
      <c r="F13" s="9">
        <v>1</v>
      </c>
      <c r="G13" s="9">
        <v>1</v>
      </c>
      <c r="H13" s="9">
        <v>1</v>
      </c>
      <c r="I13" s="9">
        <v>0</v>
      </c>
      <c r="J13" s="9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9">
        <v>1</v>
      </c>
      <c r="R13" s="9">
        <v>1</v>
      </c>
      <c r="S13" s="9">
        <v>1</v>
      </c>
      <c r="T13" s="9">
        <v>0</v>
      </c>
      <c r="U13" s="9">
        <v>0</v>
      </c>
      <c r="V13" s="9">
        <v>1</v>
      </c>
      <c r="W13" s="9">
        <v>0</v>
      </c>
      <c r="X13" s="9">
        <v>0</v>
      </c>
      <c r="Y13" s="9">
        <v>1</v>
      </c>
      <c r="Z13" s="9">
        <v>0</v>
      </c>
      <c r="AA13" s="9">
        <v>1</v>
      </c>
      <c r="AB13" s="9">
        <v>1</v>
      </c>
      <c r="AC13" s="9">
        <v>0</v>
      </c>
      <c r="AD13" s="9">
        <v>0</v>
      </c>
      <c r="AE13" s="9">
        <v>0</v>
      </c>
      <c r="AF13" s="9">
        <v>1</v>
      </c>
      <c r="AG13" s="9">
        <v>0</v>
      </c>
      <c r="AH13" s="9">
        <v>1</v>
      </c>
      <c r="AI13" s="9">
        <v>1</v>
      </c>
      <c r="AJ13" s="9">
        <v>0</v>
      </c>
      <c r="AK13" s="9">
        <v>1</v>
      </c>
      <c r="AL13" s="9">
        <v>1</v>
      </c>
      <c r="AM13" s="9">
        <v>0</v>
      </c>
      <c r="AN13" s="9">
        <v>0</v>
      </c>
      <c r="AO13" s="9">
        <v>1</v>
      </c>
      <c r="AP13" s="9">
        <v>1</v>
      </c>
      <c r="AQ13" s="9">
        <v>1</v>
      </c>
      <c r="AR13" s="9">
        <v>1</v>
      </c>
      <c r="AS13" s="9">
        <v>1</v>
      </c>
      <c r="AT13" s="9">
        <v>2</v>
      </c>
      <c r="AU13" s="9">
        <v>1.5</v>
      </c>
      <c r="AV13" s="9">
        <v>1.5</v>
      </c>
      <c r="AW13" s="9">
        <v>1.5</v>
      </c>
      <c r="AX13" s="9">
        <v>1.5</v>
      </c>
      <c r="AY13" s="9">
        <v>1</v>
      </c>
      <c r="AZ13" s="9">
        <v>0.5</v>
      </c>
      <c r="BA13" s="9">
        <v>1.5</v>
      </c>
      <c r="BB13" s="9">
        <v>1.5</v>
      </c>
      <c r="BC13" s="9">
        <v>1.5</v>
      </c>
      <c r="BD13" s="9">
        <v>2</v>
      </c>
      <c r="BE13" s="9">
        <v>2.5</v>
      </c>
      <c r="BF13" s="9">
        <v>2</v>
      </c>
      <c r="BG13" s="9">
        <v>1.5</v>
      </c>
      <c r="BH13" s="9">
        <v>2</v>
      </c>
      <c r="BI13" s="9">
        <v>1</v>
      </c>
      <c r="BJ13" s="9">
        <v>1</v>
      </c>
      <c r="BK13" s="9">
        <v>1</v>
      </c>
      <c r="BL13" s="9">
        <v>0.5</v>
      </c>
      <c r="BM13" s="9">
        <v>2.5</v>
      </c>
      <c r="BN13" s="9">
        <v>2.5</v>
      </c>
      <c r="BO13" s="9">
        <v>2.5</v>
      </c>
      <c r="BP13" s="9">
        <v>1</v>
      </c>
      <c r="BQ13" s="9">
        <v>1.5</v>
      </c>
      <c r="BR13" s="9">
        <v>1.5</v>
      </c>
      <c r="BS13" s="9">
        <v>1</v>
      </c>
      <c r="BT13" s="9">
        <v>2</v>
      </c>
      <c r="BU13" s="9">
        <v>0.5</v>
      </c>
      <c r="BV13" s="9">
        <v>1</v>
      </c>
      <c r="BW13" s="9">
        <v>1.5</v>
      </c>
      <c r="BX13" s="9">
        <v>0.5</v>
      </c>
      <c r="BY13" s="9">
        <v>2</v>
      </c>
      <c r="BZ13" s="9">
        <v>2</v>
      </c>
      <c r="CA13" s="9">
        <v>2</v>
      </c>
      <c r="CB13" s="9">
        <v>0.5</v>
      </c>
      <c r="CC13" s="9">
        <v>0</v>
      </c>
      <c r="CD13" s="9">
        <v>1</v>
      </c>
      <c r="CE13" s="9">
        <v>5</v>
      </c>
      <c r="CF13" s="9">
        <v>2</v>
      </c>
      <c r="CG13" s="9">
        <v>2</v>
      </c>
      <c r="CH13" s="2">
        <f>SUM(F13:CG13)</f>
        <v>85</v>
      </c>
      <c r="CI13" s="9">
        <v>0</v>
      </c>
      <c r="CJ13" s="9">
        <v>0</v>
      </c>
      <c r="CK13" s="9">
        <v>1</v>
      </c>
      <c r="CL13" s="9">
        <v>0</v>
      </c>
      <c r="CM13" s="9">
        <v>3</v>
      </c>
      <c r="CN13" s="9">
        <v>1</v>
      </c>
      <c r="CO13" s="9">
        <v>0</v>
      </c>
      <c r="CP13" s="9">
        <v>0</v>
      </c>
      <c r="CQ13" s="9">
        <v>0</v>
      </c>
      <c r="CR13" s="9">
        <v>0</v>
      </c>
      <c r="CS13" s="9">
        <v>9</v>
      </c>
      <c r="CT13" s="9">
        <v>1</v>
      </c>
      <c r="CU13" s="9">
        <v>3</v>
      </c>
      <c r="CV13" s="9">
        <v>1</v>
      </c>
      <c r="CW13" s="9">
        <v>7</v>
      </c>
      <c r="CX13" s="9">
        <v>0</v>
      </c>
      <c r="CY13" s="9">
        <v>0</v>
      </c>
      <c r="CZ13" s="9">
        <v>4</v>
      </c>
      <c r="DA13" s="9">
        <v>0</v>
      </c>
      <c r="DB13" s="9">
        <v>0</v>
      </c>
      <c r="DC13" s="2">
        <f>SUM(CI13:DB13)</f>
        <v>30</v>
      </c>
      <c r="DD13" s="2">
        <f>CH13+DC13</f>
        <v>115</v>
      </c>
    </row>
    <row r="14" spans="1:108" ht="17.7" customHeight="1" x14ac:dyDescent="0.35">
      <c r="A14" s="30">
        <v>8</v>
      </c>
      <c r="B14" s="64" t="s">
        <v>144</v>
      </c>
      <c r="C14" s="64" t="s">
        <v>110</v>
      </c>
      <c r="D14" s="64" t="s">
        <v>121</v>
      </c>
      <c r="E14" s="7" t="s">
        <v>70</v>
      </c>
      <c r="F14" s="9">
        <v>1</v>
      </c>
      <c r="G14" s="9">
        <v>0</v>
      </c>
      <c r="H14" s="9">
        <v>0</v>
      </c>
      <c r="I14" s="9">
        <v>1</v>
      </c>
      <c r="J14" s="9">
        <v>1</v>
      </c>
      <c r="K14" s="9">
        <v>1</v>
      </c>
      <c r="L14" s="9">
        <v>1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0</v>
      </c>
      <c r="S14" s="9">
        <v>0</v>
      </c>
      <c r="T14" s="9">
        <v>0</v>
      </c>
      <c r="U14" s="9">
        <v>1</v>
      </c>
      <c r="V14" s="9">
        <v>0</v>
      </c>
      <c r="W14" s="9">
        <v>1</v>
      </c>
      <c r="X14" s="9">
        <v>0</v>
      </c>
      <c r="Y14" s="9">
        <v>1</v>
      </c>
      <c r="Z14" s="9">
        <v>0</v>
      </c>
      <c r="AA14" s="9">
        <v>0</v>
      </c>
      <c r="AB14" s="9">
        <v>1</v>
      </c>
      <c r="AC14" s="9">
        <v>0</v>
      </c>
      <c r="AD14" s="9">
        <v>0</v>
      </c>
      <c r="AE14" s="9">
        <v>1</v>
      </c>
      <c r="AF14" s="9">
        <v>0</v>
      </c>
      <c r="AG14" s="9">
        <v>1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1</v>
      </c>
      <c r="AN14" s="9">
        <v>0</v>
      </c>
      <c r="AO14" s="9">
        <v>0</v>
      </c>
      <c r="AP14" s="9">
        <v>0</v>
      </c>
      <c r="AQ14" s="9">
        <v>1</v>
      </c>
      <c r="AR14" s="9">
        <v>0</v>
      </c>
      <c r="AS14" s="9">
        <v>0</v>
      </c>
      <c r="AT14" s="9">
        <v>1.5</v>
      </c>
      <c r="AU14" s="9">
        <v>1</v>
      </c>
      <c r="AV14" s="9">
        <v>1.5</v>
      </c>
      <c r="AW14" s="9">
        <v>1</v>
      </c>
      <c r="AX14" s="9">
        <v>1.5</v>
      </c>
      <c r="AY14" s="9">
        <v>1</v>
      </c>
      <c r="AZ14" s="9">
        <v>1.5</v>
      </c>
      <c r="BA14" s="9">
        <v>1</v>
      </c>
      <c r="BB14" s="9">
        <v>2.5</v>
      </c>
      <c r="BC14" s="9">
        <v>1</v>
      </c>
      <c r="BD14" s="9">
        <v>1.5</v>
      </c>
      <c r="BE14" s="9">
        <v>1</v>
      </c>
      <c r="BF14" s="9">
        <v>1.5</v>
      </c>
      <c r="BG14" s="9">
        <v>2</v>
      </c>
      <c r="BH14" s="9">
        <v>1</v>
      </c>
      <c r="BI14" s="9">
        <v>0.5</v>
      </c>
      <c r="BJ14" s="9">
        <v>2</v>
      </c>
      <c r="BK14" s="9">
        <v>2.5</v>
      </c>
      <c r="BL14" s="9">
        <v>0.5</v>
      </c>
      <c r="BM14" s="9">
        <v>2.5</v>
      </c>
      <c r="BN14" s="9">
        <v>1</v>
      </c>
      <c r="BO14" s="9">
        <v>2.5</v>
      </c>
      <c r="BP14" s="9">
        <v>1</v>
      </c>
      <c r="BQ14" s="9">
        <v>1</v>
      </c>
      <c r="BR14" s="9">
        <v>0</v>
      </c>
      <c r="BS14" s="9">
        <v>1</v>
      </c>
      <c r="BT14" s="9">
        <v>0</v>
      </c>
      <c r="BU14" s="9">
        <v>2</v>
      </c>
      <c r="BV14" s="9">
        <v>1</v>
      </c>
      <c r="BW14" s="9">
        <v>1.5</v>
      </c>
      <c r="BX14" s="9">
        <v>0.5</v>
      </c>
      <c r="BY14" s="9">
        <v>1</v>
      </c>
      <c r="BZ14" s="9">
        <v>2</v>
      </c>
      <c r="CA14" s="9">
        <v>2</v>
      </c>
      <c r="CB14" s="9">
        <v>2</v>
      </c>
      <c r="CC14" s="9">
        <v>3</v>
      </c>
      <c r="CD14" s="9">
        <v>3</v>
      </c>
      <c r="CE14" s="9">
        <v>5</v>
      </c>
      <c r="CF14" s="9">
        <v>6</v>
      </c>
      <c r="CG14" s="9">
        <v>1</v>
      </c>
      <c r="CH14" s="2">
        <f>SUM(F14:CG14)</f>
        <v>79</v>
      </c>
      <c r="CI14" s="9">
        <v>0</v>
      </c>
      <c r="CJ14" s="9">
        <v>0</v>
      </c>
      <c r="CK14" s="9">
        <v>1</v>
      </c>
      <c r="CL14" s="9">
        <v>0</v>
      </c>
      <c r="CM14" s="9">
        <v>5</v>
      </c>
      <c r="CN14" s="9">
        <v>1</v>
      </c>
      <c r="CO14" s="9">
        <v>4</v>
      </c>
      <c r="CP14" s="9">
        <v>0</v>
      </c>
      <c r="CQ14" s="9">
        <v>0</v>
      </c>
      <c r="CR14" s="9">
        <v>0</v>
      </c>
      <c r="CS14" s="9">
        <v>6</v>
      </c>
      <c r="CT14" s="9">
        <v>2</v>
      </c>
      <c r="CU14" s="9">
        <v>0</v>
      </c>
      <c r="CV14" s="9">
        <v>0</v>
      </c>
      <c r="CW14" s="9">
        <v>8</v>
      </c>
      <c r="CX14" s="9">
        <v>0</v>
      </c>
      <c r="CY14" s="9">
        <v>0</v>
      </c>
      <c r="CZ14" s="9">
        <v>4</v>
      </c>
      <c r="DA14" s="9">
        <v>4</v>
      </c>
      <c r="DB14" s="9">
        <v>0</v>
      </c>
      <c r="DC14" s="2">
        <f>SUM(CI14:DB14)</f>
        <v>35</v>
      </c>
      <c r="DD14" s="2">
        <f>CH14+DC14</f>
        <v>114</v>
      </c>
    </row>
    <row r="15" spans="1:108" ht="17.7" customHeight="1" x14ac:dyDescent="0.35">
      <c r="A15" s="30">
        <v>9</v>
      </c>
      <c r="B15" s="64" t="s">
        <v>165</v>
      </c>
      <c r="C15" s="64" t="s">
        <v>95</v>
      </c>
      <c r="D15" s="64" t="s">
        <v>121</v>
      </c>
      <c r="E15" s="7" t="s">
        <v>79</v>
      </c>
      <c r="F15" s="9">
        <v>0</v>
      </c>
      <c r="G15" s="9">
        <v>1</v>
      </c>
      <c r="H15" s="9">
        <v>0</v>
      </c>
      <c r="I15" s="9">
        <v>0</v>
      </c>
      <c r="J15" s="9">
        <v>1</v>
      </c>
      <c r="K15" s="9">
        <v>1</v>
      </c>
      <c r="L15" s="9">
        <v>1</v>
      </c>
      <c r="M15" s="9">
        <v>0</v>
      </c>
      <c r="N15" s="9">
        <v>0</v>
      </c>
      <c r="O15" s="9">
        <v>1</v>
      </c>
      <c r="P15" s="9">
        <v>0</v>
      </c>
      <c r="Q15" s="9">
        <v>1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0</v>
      </c>
      <c r="X15" s="9">
        <v>0</v>
      </c>
      <c r="Y15" s="9">
        <v>1</v>
      </c>
      <c r="Z15" s="9">
        <v>0</v>
      </c>
      <c r="AA15" s="9">
        <v>1</v>
      </c>
      <c r="AB15" s="9">
        <v>0</v>
      </c>
      <c r="AC15" s="9">
        <v>0</v>
      </c>
      <c r="AD15" s="9">
        <v>0</v>
      </c>
      <c r="AE15" s="9">
        <v>1</v>
      </c>
      <c r="AF15" s="9">
        <v>1</v>
      </c>
      <c r="AG15" s="9">
        <v>0</v>
      </c>
      <c r="AH15" s="9">
        <v>1</v>
      </c>
      <c r="AI15" s="9">
        <v>1</v>
      </c>
      <c r="AJ15" s="9">
        <v>0</v>
      </c>
      <c r="AK15" s="9">
        <v>1</v>
      </c>
      <c r="AL15" s="9">
        <v>1</v>
      </c>
      <c r="AM15" s="9">
        <v>1</v>
      </c>
      <c r="AN15" s="9">
        <v>0</v>
      </c>
      <c r="AO15" s="9">
        <v>0</v>
      </c>
      <c r="AP15" s="9">
        <v>0</v>
      </c>
      <c r="AQ15" s="9">
        <v>1</v>
      </c>
      <c r="AR15" s="9">
        <v>0</v>
      </c>
      <c r="AS15" s="9">
        <v>0</v>
      </c>
      <c r="AT15" s="9">
        <v>2</v>
      </c>
      <c r="AU15" s="9">
        <v>1.5</v>
      </c>
      <c r="AV15" s="9">
        <v>2</v>
      </c>
      <c r="AW15" s="9">
        <v>0</v>
      </c>
      <c r="AX15" s="9">
        <v>1</v>
      </c>
      <c r="AY15" s="9">
        <v>2.5</v>
      </c>
      <c r="AZ15" s="9">
        <v>0</v>
      </c>
      <c r="BA15" s="9">
        <v>1.5</v>
      </c>
      <c r="BB15" s="9">
        <v>2.5</v>
      </c>
      <c r="BC15" s="9">
        <v>1.5</v>
      </c>
      <c r="BD15" s="9">
        <v>2</v>
      </c>
      <c r="BE15" s="9">
        <v>1</v>
      </c>
      <c r="BF15" s="9">
        <v>1.5</v>
      </c>
      <c r="BG15" s="9">
        <v>2</v>
      </c>
      <c r="BH15" s="9">
        <v>1</v>
      </c>
      <c r="BI15" s="9">
        <v>1.5</v>
      </c>
      <c r="BJ15" s="9">
        <v>1</v>
      </c>
      <c r="BK15" s="9">
        <v>1.5</v>
      </c>
      <c r="BL15" s="9">
        <v>1</v>
      </c>
      <c r="BM15" s="9">
        <v>1</v>
      </c>
      <c r="BN15" s="9">
        <v>1</v>
      </c>
      <c r="BO15" s="9">
        <v>2.5</v>
      </c>
      <c r="BP15" s="9">
        <v>0.5</v>
      </c>
      <c r="BQ15" s="9">
        <v>2</v>
      </c>
      <c r="BR15" s="9">
        <v>1.5</v>
      </c>
      <c r="BS15" s="9">
        <v>2</v>
      </c>
      <c r="BT15" s="9">
        <v>1.5</v>
      </c>
      <c r="BU15" s="9">
        <v>0.5</v>
      </c>
      <c r="BV15" s="9">
        <v>2</v>
      </c>
      <c r="BW15" s="9">
        <v>1.5</v>
      </c>
      <c r="BX15" s="9">
        <v>1</v>
      </c>
      <c r="BY15" s="9">
        <v>2.5</v>
      </c>
      <c r="BZ15" s="9">
        <v>2</v>
      </c>
      <c r="CA15" s="9">
        <v>0.5</v>
      </c>
      <c r="CB15" s="9">
        <v>1</v>
      </c>
      <c r="CC15" s="9">
        <v>5</v>
      </c>
      <c r="CD15" s="9">
        <v>1</v>
      </c>
      <c r="CE15" s="9">
        <v>3</v>
      </c>
      <c r="CF15" s="9">
        <v>4</v>
      </c>
      <c r="CG15" s="9">
        <v>1.5</v>
      </c>
      <c r="CH15" s="2">
        <f>SUM(F15:CG15)</f>
        <v>81.5</v>
      </c>
      <c r="CI15" s="9">
        <v>0</v>
      </c>
      <c r="CJ15" s="9">
        <v>0</v>
      </c>
      <c r="CK15" s="9">
        <v>1</v>
      </c>
      <c r="CL15" s="9">
        <v>0</v>
      </c>
      <c r="CM15" s="9">
        <v>4</v>
      </c>
      <c r="CN15" s="9">
        <v>1</v>
      </c>
      <c r="CO15" s="9">
        <v>0</v>
      </c>
      <c r="CP15" s="9">
        <v>0</v>
      </c>
      <c r="CQ15" s="9">
        <v>0</v>
      </c>
      <c r="CR15" s="9">
        <v>0</v>
      </c>
      <c r="CS15" s="9">
        <v>6</v>
      </c>
      <c r="CT15" s="9">
        <v>3</v>
      </c>
      <c r="CU15" s="9">
        <v>0</v>
      </c>
      <c r="CV15" s="9">
        <v>0</v>
      </c>
      <c r="CW15" s="9">
        <v>8</v>
      </c>
      <c r="CX15" s="9">
        <v>0</v>
      </c>
      <c r="CY15" s="9">
        <v>4</v>
      </c>
      <c r="CZ15" s="9">
        <v>4</v>
      </c>
      <c r="DA15" s="9">
        <v>0</v>
      </c>
      <c r="DB15" s="9">
        <v>0</v>
      </c>
      <c r="DC15" s="2">
        <f>SUM(CI15:DB15)</f>
        <v>31</v>
      </c>
      <c r="DD15" s="2">
        <f>CH15+DC15</f>
        <v>112.5</v>
      </c>
    </row>
    <row r="16" spans="1:108" ht="17.7" customHeight="1" x14ac:dyDescent="0.35">
      <c r="A16" s="30">
        <v>10</v>
      </c>
      <c r="B16" s="64" t="s">
        <v>155</v>
      </c>
      <c r="C16" s="64" t="s">
        <v>156</v>
      </c>
      <c r="D16" s="64" t="s">
        <v>96</v>
      </c>
      <c r="E16" s="7" t="s">
        <v>75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1</v>
      </c>
      <c r="S16" s="9">
        <v>1</v>
      </c>
      <c r="T16" s="9">
        <v>0</v>
      </c>
      <c r="U16" s="9">
        <v>0</v>
      </c>
      <c r="V16" s="9">
        <v>1</v>
      </c>
      <c r="W16" s="9">
        <v>0</v>
      </c>
      <c r="X16" s="9">
        <v>0</v>
      </c>
      <c r="Y16" s="9">
        <v>1</v>
      </c>
      <c r="Z16" s="9">
        <v>1</v>
      </c>
      <c r="AA16" s="9">
        <v>0</v>
      </c>
      <c r="AB16" s="9">
        <v>1</v>
      </c>
      <c r="AC16" s="9">
        <v>0</v>
      </c>
      <c r="AD16" s="9">
        <v>0</v>
      </c>
      <c r="AE16" s="9">
        <v>1</v>
      </c>
      <c r="AF16" s="9">
        <v>1</v>
      </c>
      <c r="AG16" s="9">
        <v>0</v>
      </c>
      <c r="AH16" s="9">
        <v>1</v>
      </c>
      <c r="AI16" s="9">
        <v>1</v>
      </c>
      <c r="AJ16" s="9">
        <v>1</v>
      </c>
      <c r="AK16" s="9">
        <v>1</v>
      </c>
      <c r="AL16" s="9">
        <v>0</v>
      </c>
      <c r="AM16" s="9">
        <v>0</v>
      </c>
      <c r="AN16" s="9">
        <v>0</v>
      </c>
      <c r="AO16" s="9">
        <v>1</v>
      </c>
      <c r="AP16" s="9">
        <v>1</v>
      </c>
      <c r="AQ16" s="9">
        <v>0</v>
      </c>
      <c r="AR16" s="9">
        <v>0</v>
      </c>
      <c r="AS16" s="9">
        <v>0</v>
      </c>
      <c r="AT16" s="9">
        <v>1</v>
      </c>
      <c r="AU16" s="9">
        <v>1.5</v>
      </c>
      <c r="AV16" s="9">
        <v>1</v>
      </c>
      <c r="AW16" s="9">
        <v>0.5</v>
      </c>
      <c r="AX16" s="9">
        <v>1.5</v>
      </c>
      <c r="AY16" s="9">
        <v>1</v>
      </c>
      <c r="AZ16" s="9">
        <v>0.5</v>
      </c>
      <c r="BA16" s="9">
        <v>1</v>
      </c>
      <c r="BB16" s="9">
        <v>2</v>
      </c>
      <c r="BC16" s="9">
        <v>1.5</v>
      </c>
      <c r="BD16" s="9">
        <v>2</v>
      </c>
      <c r="BE16" s="9">
        <v>2.5</v>
      </c>
      <c r="BF16" s="9">
        <v>1</v>
      </c>
      <c r="BG16" s="9">
        <v>1.5</v>
      </c>
      <c r="BH16" s="9">
        <v>1.5</v>
      </c>
      <c r="BI16" s="9">
        <v>1</v>
      </c>
      <c r="BJ16" s="9">
        <v>2</v>
      </c>
      <c r="BK16" s="11">
        <v>1.5</v>
      </c>
      <c r="BL16" s="9">
        <v>1</v>
      </c>
      <c r="BM16" s="9">
        <v>2</v>
      </c>
      <c r="BN16" s="9">
        <v>2</v>
      </c>
      <c r="BO16" s="9">
        <v>2</v>
      </c>
      <c r="BP16" s="9">
        <v>1.5</v>
      </c>
      <c r="BQ16" s="9">
        <v>0.5</v>
      </c>
      <c r="BR16" s="9">
        <v>1</v>
      </c>
      <c r="BS16" s="9">
        <v>2</v>
      </c>
      <c r="BT16" s="9">
        <v>1</v>
      </c>
      <c r="BU16" s="9">
        <v>1.5</v>
      </c>
      <c r="BV16" s="9">
        <v>2</v>
      </c>
      <c r="BW16" s="9">
        <v>0.5</v>
      </c>
      <c r="BX16" s="9">
        <v>0</v>
      </c>
      <c r="BY16" s="9">
        <v>2</v>
      </c>
      <c r="BZ16" s="9">
        <v>2</v>
      </c>
      <c r="CA16" s="9">
        <v>1</v>
      </c>
      <c r="CB16" s="9">
        <v>0.5</v>
      </c>
      <c r="CC16" s="9">
        <v>4</v>
      </c>
      <c r="CD16" s="9">
        <v>1</v>
      </c>
      <c r="CE16" s="9">
        <v>3</v>
      </c>
      <c r="CF16" s="9">
        <v>6</v>
      </c>
      <c r="CG16" s="9">
        <v>1.5</v>
      </c>
      <c r="CH16" s="2">
        <f>SUM(F16:CG16)</f>
        <v>77.5</v>
      </c>
      <c r="CI16" s="9">
        <v>0</v>
      </c>
      <c r="CJ16" s="9">
        <v>0</v>
      </c>
      <c r="CK16" s="9">
        <v>1</v>
      </c>
      <c r="CL16" s="9">
        <v>0</v>
      </c>
      <c r="CM16" s="9">
        <v>3</v>
      </c>
      <c r="CN16" s="9">
        <v>1</v>
      </c>
      <c r="CO16" s="9">
        <v>4</v>
      </c>
      <c r="CP16" s="9">
        <v>0</v>
      </c>
      <c r="CQ16" s="9">
        <v>0</v>
      </c>
      <c r="CR16" s="9">
        <v>0</v>
      </c>
      <c r="CS16" s="9">
        <v>5</v>
      </c>
      <c r="CT16" s="9">
        <v>6</v>
      </c>
      <c r="CU16" s="9">
        <v>8</v>
      </c>
      <c r="CV16" s="9">
        <v>0</v>
      </c>
      <c r="CW16" s="9">
        <v>6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2">
        <f>SUM(CI16:DB16)</f>
        <v>34</v>
      </c>
      <c r="DD16" s="2">
        <f>CH16+DC16</f>
        <v>111.5</v>
      </c>
    </row>
    <row r="17" spans="1:108" ht="17.7" customHeight="1" x14ac:dyDescent="0.35">
      <c r="A17" s="30">
        <v>11</v>
      </c>
      <c r="B17" s="64" t="s">
        <v>158</v>
      </c>
      <c r="C17" s="64" t="s">
        <v>151</v>
      </c>
      <c r="D17" s="64" t="s">
        <v>159</v>
      </c>
      <c r="E17" s="7" t="s">
        <v>77</v>
      </c>
      <c r="F17" s="9">
        <v>0</v>
      </c>
      <c r="G17" s="9">
        <v>0</v>
      </c>
      <c r="H17" s="9">
        <v>0</v>
      </c>
      <c r="I17" s="9">
        <v>1</v>
      </c>
      <c r="J17" s="9">
        <v>1</v>
      </c>
      <c r="K17" s="9">
        <v>0</v>
      </c>
      <c r="L17" s="9">
        <v>1</v>
      </c>
      <c r="M17" s="9">
        <v>1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1</v>
      </c>
      <c r="U17" s="9">
        <v>0</v>
      </c>
      <c r="V17" s="9">
        <v>0</v>
      </c>
      <c r="W17" s="9">
        <v>0</v>
      </c>
      <c r="X17" s="9">
        <v>1</v>
      </c>
      <c r="Y17" s="9">
        <v>1</v>
      </c>
      <c r="Z17" s="9">
        <v>0</v>
      </c>
      <c r="AA17" s="9">
        <v>0</v>
      </c>
      <c r="AB17" s="9">
        <v>1</v>
      </c>
      <c r="AC17" s="9">
        <v>0</v>
      </c>
      <c r="AD17" s="9">
        <v>0</v>
      </c>
      <c r="AE17" s="9">
        <v>0</v>
      </c>
      <c r="AF17" s="9">
        <v>1</v>
      </c>
      <c r="AG17" s="9">
        <v>0</v>
      </c>
      <c r="AH17" s="9">
        <v>0</v>
      </c>
      <c r="AI17" s="9">
        <v>1</v>
      </c>
      <c r="AJ17" s="9">
        <v>0</v>
      </c>
      <c r="AK17" s="9">
        <v>0</v>
      </c>
      <c r="AL17" s="9">
        <v>1</v>
      </c>
      <c r="AM17" s="9">
        <v>1</v>
      </c>
      <c r="AN17" s="9">
        <v>0</v>
      </c>
      <c r="AO17" s="9">
        <v>0</v>
      </c>
      <c r="AP17" s="9">
        <v>0</v>
      </c>
      <c r="AQ17" s="9">
        <v>0</v>
      </c>
      <c r="AR17" s="9">
        <v>1</v>
      </c>
      <c r="AS17" s="9">
        <v>0</v>
      </c>
      <c r="AT17" s="9">
        <v>2</v>
      </c>
      <c r="AU17" s="9">
        <v>2.5</v>
      </c>
      <c r="AV17" s="9">
        <v>0.5</v>
      </c>
      <c r="AW17" s="9">
        <v>0.5</v>
      </c>
      <c r="AX17" s="9">
        <v>2</v>
      </c>
      <c r="AY17" s="9">
        <v>2</v>
      </c>
      <c r="AZ17" s="9">
        <v>0.5</v>
      </c>
      <c r="BA17" s="9">
        <v>1.5</v>
      </c>
      <c r="BB17" s="9">
        <v>2.5</v>
      </c>
      <c r="BC17" s="9">
        <v>1</v>
      </c>
      <c r="BD17" s="9">
        <v>1.5</v>
      </c>
      <c r="BE17" s="9">
        <v>1</v>
      </c>
      <c r="BF17" s="9">
        <v>2</v>
      </c>
      <c r="BG17" s="9">
        <v>1.5</v>
      </c>
      <c r="BH17" s="9">
        <v>1.5</v>
      </c>
      <c r="BI17" s="9">
        <v>1</v>
      </c>
      <c r="BJ17" s="9">
        <v>1.5</v>
      </c>
      <c r="BK17" s="11">
        <v>2.5</v>
      </c>
      <c r="BL17" s="9">
        <v>1.5</v>
      </c>
      <c r="BM17" s="9">
        <v>1.5</v>
      </c>
      <c r="BN17" s="9">
        <v>2</v>
      </c>
      <c r="BO17" s="9">
        <v>2</v>
      </c>
      <c r="BP17" s="9">
        <v>2</v>
      </c>
      <c r="BQ17" s="9">
        <v>2</v>
      </c>
      <c r="BR17" s="9">
        <v>2.5</v>
      </c>
      <c r="BS17" s="9">
        <v>2</v>
      </c>
      <c r="BT17" s="9">
        <v>0.5</v>
      </c>
      <c r="BU17" s="9">
        <v>0.5</v>
      </c>
      <c r="BV17" s="9">
        <v>1.5</v>
      </c>
      <c r="BW17" s="9">
        <v>2</v>
      </c>
      <c r="BX17" s="9">
        <v>1</v>
      </c>
      <c r="BY17" s="9">
        <v>0.5</v>
      </c>
      <c r="BZ17" s="9">
        <v>5</v>
      </c>
      <c r="CA17" s="9">
        <v>1.5</v>
      </c>
      <c r="CB17" s="9">
        <v>1</v>
      </c>
      <c r="CC17" s="9">
        <v>3</v>
      </c>
      <c r="CD17" s="9">
        <v>0</v>
      </c>
      <c r="CE17" s="9">
        <v>5</v>
      </c>
      <c r="CF17" s="9">
        <v>1</v>
      </c>
      <c r="CG17" s="9">
        <v>0.5</v>
      </c>
      <c r="CH17" s="2">
        <f>SUM(F17:CG17)</f>
        <v>79</v>
      </c>
      <c r="CI17" s="9">
        <v>0</v>
      </c>
      <c r="CJ17" s="9">
        <v>0</v>
      </c>
      <c r="CK17" s="9">
        <v>1</v>
      </c>
      <c r="CL17" s="9">
        <v>0</v>
      </c>
      <c r="CM17" s="9">
        <v>2</v>
      </c>
      <c r="CN17" s="9">
        <v>1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3</v>
      </c>
      <c r="CU17" s="9">
        <v>5</v>
      </c>
      <c r="CV17" s="9">
        <v>0</v>
      </c>
      <c r="CW17" s="9">
        <v>8</v>
      </c>
      <c r="CX17" s="9">
        <v>0</v>
      </c>
      <c r="CY17" s="9">
        <v>4</v>
      </c>
      <c r="CZ17" s="9">
        <v>4</v>
      </c>
      <c r="DA17" s="9">
        <v>0</v>
      </c>
      <c r="DB17" s="9">
        <v>0</v>
      </c>
      <c r="DC17" s="2">
        <f>SUM(CI17:DB17)</f>
        <v>28</v>
      </c>
      <c r="DD17" s="2">
        <f>CH17+DC17</f>
        <v>107</v>
      </c>
    </row>
    <row r="18" spans="1:108" ht="17.7" customHeight="1" x14ac:dyDescent="0.35">
      <c r="A18" s="30">
        <v>12</v>
      </c>
      <c r="B18" s="64" t="s">
        <v>83</v>
      </c>
      <c r="C18" s="64" t="s">
        <v>148</v>
      </c>
      <c r="D18" s="64" t="s">
        <v>149</v>
      </c>
      <c r="E18" s="7" t="s">
        <v>72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1</v>
      </c>
      <c r="S18" s="9">
        <v>0</v>
      </c>
      <c r="T18" s="9">
        <v>0</v>
      </c>
      <c r="U18" s="9">
        <v>1</v>
      </c>
      <c r="V18" s="9">
        <v>0</v>
      </c>
      <c r="W18" s="9">
        <v>1</v>
      </c>
      <c r="X18" s="9">
        <v>0</v>
      </c>
      <c r="Y18" s="9">
        <v>1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1</v>
      </c>
      <c r="AF18" s="9">
        <v>1</v>
      </c>
      <c r="AG18" s="9">
        <v>1</v>
      </c>
      <c r="AH18" s="9">
        <v>0</v>
      </c>
      <c r="AI18" s="9">
        <v>1</v>
      </c>
      <c r="AJ18" s="9">
        <v>0</v>
      </c>
      <c r="AK18" s="9">
        <v>1</v>
      </c>
      <c r="AL18" s="9">
        <v>1</v>
      </c>
      <c r="AM18" s="9">
        <v>1</v>
      </c>
      <c r="AN18" s="9">
        <v>1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1.5</v>
      </c>
      <c r="AU18" s="9">
        <v>1</v>
      </c>
      <c r="AV18" s="9">
        <v>0.5</v>
      </c>
      <c r="AW18" s="9">
        <v>0.5</v>
      </c>
      <c r="AX18" s="9">
        <v>1</v>
      </c>
      <c r="AY18" s="9">
        <v>0.5</v>
      </c>
      <c r="AZ18" s="9">
        <v>1</v>
      </c>
      <c r="BA18" s="9">
        <v>1.5</v>
      </c>
      <c r="BB18" s="9">
        <v>2.5</v>
      </c>
      <c r="BC18" s="9">
        <v>2</v>
      </c>
      <c r="BD18" s="9">
        <v>1.5</v>
      </c>
      <c r="BE18" s="9">
        <v>2</v>
      </c>
      <c r="BF18" s="9">
        <v>2</v>
      </c>
      <c r="BG18" s="9">
        <v>1.5</v>
      </c>
      <c r="BH18" s="9">
        <v>1.5</v>
      </c>
      <c r="BI18" s="9">
        <v>1</v>
      </c>
      <c r="BJ18" s="9">
        <v>2</v>
      </c>
      <c r="BK18" s="9">
        <v>1.5</v>
      </c>
      <c r="BL18" s="9">
        <v>2</v>
      </c>
      <c r="BM18" s="9">
        <v>1.5</v>
      </c>
      <c r="BN18" s="9">
        <v>1.5</v>
      </c>
      <c r="BO18" s="9">
        <v>0.5</v>
      </c>
      <c r="BP18" s="9">
        <v>1</v>
      </c>
      <c r="BQ18" s="9">
        <v>2.5</v>
      </c>
      <c r="BR18" s="9">
        <v>1</v>
      </c>
      <c r="BS18" s="9">
        <v>0.5</v>
      </c>
      <c r="BT18" s="9">
        <v>0.5</v>
      </c>
      <c r="BU18" s="9">
        <v>0.5</v>
      </c>
      <c r="BV18" s="9">
        <v>1.5</v>
      </c>
      <c r="BW18" s="9">
        <v>1</v>
      </c>
      <c r="BX18" s="9">
        <v>0.5</v>
      </c>
      <c r="BY18" s="9">
        <v>1.5</v>
      </c>
      <c r="BZ18" s="9">
        <v>3</v>
      </c>
      <c r="CA18" s="9">
        <v>2</v>
      </c>
      <c r="CB18" s="9">
        <v>3</v>
      </c>
      <c r="CC18" s="9">
        <v>4</v>
      </c>
      <c r="CD18" s="9">
        <v>1</v>
      </c>
      <c r="CE18" s="9">
        <v>5</v>
      </c>
      <c r="CF18" s="9">
        <v>5</v>
      </c>
      <c r="CG18" s="9">
        <v>1.5</v>
      </c>
      <c r="CH18" s="2">
        <f>SUM(F18:CG18)</f>
        <v>79.5</v>
      </c>
      <c r="CI18" s="9">
        <v>0</v>
      </c>
      <c r="CJ18" s="9">
        <v>0</v>
      </c>
      <c r="CK18" s="9">
        <v>0</v>
      </c>
      <c r="CL18" s="9">
        <v>0</v>
      </c>
      <c r="CM18" s="9">
        <v>3</v>
      </c>
      <c r="CN18" s="9">
        <v>1</v>
      </c>
      <c r="CO18" s="9">
        <v>0</v>
      </c>
      <c r="CP18" s="9">
        <v>0</v>
      </c>
      <c r="CQ18" s="9">
        <v>0</v>
      </c>
      <c r="CR18" s="9">
        <v>0</v>
      </c>
      <c r="CS18" s="9">
        <v>1</v>
      </c>
      <c r="CT18" s="9">
        <v>4</v>
      </c>
      <c r="CU18" s="9">
        <v>7</v>
      </c>
      <c r="CV18" s="9">
        <v>2</v>
      </c>
      <c r="CW18" s="9">
        <v>6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2">
        <f>SUM(CI18:DB18)</f>
        <v>24</v>
      </c>
      <c r="DD18" s="2">
        <f>CH18+DC18</f>
        <v>103.5</v>
      </c>
    </row>
    <row r="19" spans="1:108" ht="17.7" customHeight="1" x14ac:dyDescent="0.35">
      <c r="A19" s="30">
        <v>13</v>
      </c>
      <c r="B19" s="64" t="s">
        <v>160</v>
      </c>
      <c r="C19" s="64" t="s">
        <v>161</v>
      </c>
      <c r="D19" s="64" t="s">
        <v>96</v>
      </c>
      <c r="E19" s="7" t="s">
        <v>78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1</v>
      </c>
      <c r="O19" s="9">
        <v>1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1</v>
      </c>
      <c r="X19" s="9">
        <v>0</v>
      </c>
      <c r="Y19" s="9">
        <v>1</v>
      </c>
      <c r="Z19" s="9">
        <v>1</v>
      </c>
      <c r="AA19" s="9">
        <v>0</v>
      </c>
      <c r="AB19" s="9">
        <v>0</v>
      </c>
      <c r="AC19" s="9">
        <v>0</v>
      </c>
      <c r="AD19" s="9">
        <v>1</v>
      </c>
      <c r="AE19" s="9">
        <v>0</v>
      </c>
      <c r="AF19" s="9">
        <v>1</v>
      </c>
      <c r="AG19" s="9">
        <v>0</v>
      </c>
      <c r="AH19" s="9">
        <v>1</v>
      </c>
      <c r="AI19" s="9">
        <v>1</v>
      </c>
      <c r="AJ19" s="9">
        <v>1</v>
      </c>
      <c r="AK19" s="9">
        <v>0</v>
      </c>
      <c r="AL19" s="9">
        <v>0</v>
      </c>
      <c r="AM19" s="9">
        <v>1</v>
      </c>
      <c r="AN19" s="9">
        <v>1</v>
      </c>
      <c r="AO19" s="9">
        <v>1</v>
      </c>
      <c r="AP19" s="9">
        <v>0</v>
      </c>
      <c r="AQ19" s="9">
        <v>0</v>
      </c>
      <c r="AR19" s="9">
        <v>0</v>
      </c>
      <c r="AS19" s="9">
        <v>0</v>
      </c>
      <c r="AT19" s="9">
        <v>1.5</v>
      </c>
      <c r="AU19" s="9">
        <v>2</v>
      </c>
      <c r="AV19" s="9">
        <v>1</v>
      </c>
      <c r="AW19" s="9">
        <v>1.5</v>
      </c>
      <c r="AX19" s="9">
        <v>1.5</v>
      </c>
      <c r="AY19" s="9">
        <v>1.5</v>
      </c>
      <c r="AZ19" s="9">
        <v>0.5</v>
      </c>
      <c r="BA19" s="9">
        <v>1.5</v>
      </c>
      <c r="BB19" s="9">
        <v>2</v>
      </c>
      <c r="BC19" s="9">
        <v>1.5</v>
      </c>
      <c r="BD19" s="9">
        <v>2</v>
      </c>
      <c r="BE19" s="9">
        <v>0.5</v>
      </c>
      <c r="BF19" s="9">
        <v>1.5</v>
      </c>
      <c r="BG19" s="9">
        <v>0.5</v>
      </c>
      <c r="BH19" s="9">
        <v>2</v>
      </c>
      <c r="BI19" s="9">
        <v>0.5</v>
      </c>
      <c r="BJ19" s="9">
        <v>2</v>
      </c>
      <c r="BK19" s="9">
        <v>2</v>
      </c>
      <c r="BL19" s="9">
        <v>0.5</v>
      </c>
      <c r="BM19" s="9">
        <v>2</v>
      </c>
      <c r="BN19" s="9">
        <v>2</v>
      </c>
      <c r="BO19" s="9">
        <v>2</v>
      </c>
      <c r="BP19" s="9">
        <v>1.5</v>
      </c>
      <c r="BQ19" s="11">
        <v>2.5</v>
      </c>
      <c r="BR19" s="9">
        <v>1.5</v>
      </c>
      <c r="BS19" s="9">
        <v>1.5</v>
      </c>
      <c r="BT19" s="9">
        <v>1</v>
      </c>
      <c r="BU19" s="9">
        <v>0</v>
      </c>
      <c r="BV19" s="9">
        <v>1</v>
      </c>
      <c r="BW19" s="9">
        <v>0.5</v>
      </c>
      <c r="BX19" s="9">
        <v>0</v>
      </c>
      <c r="BY19" s="9">
        <v>0.5</v>
      </c>
      <c r="BZ19" s="9">
        <v>2</v>
      </c>
      <c r="CA19" s="9">
        <v>0.5</v>
      </c>
      <c r="CB19" s="9">
        <v>2</v>
      </c>
      <c r="CC19" s="9">
        <v>0</v>
      </c>
      <c r="CD19" s="9">
        <v>2</v>
      </c>
      <c r="CE19" s="9">
        <v>4</v>
      </c>
      <c r="CF19" s="9">
        <v>4</v>
      </c>
      <c r="CG19" s="9">
        <v>3</v>
      </c>
      <c r="CH19" s="2">
        <f>SUM(F19:CG19)</f>
        <v>74.5</v>
      </c>
      <c r="CI19" s="9">
        <v>0</v>
      </c>
      <c r="CJ19" s="9">
        <v>0</v>
      </c>
      <c r="CK19" s="9">
        <v>1</v>
      </c>
      <c r="CL19" s="9">
        <v>0</v>
      </c>
      <c r="CM19" s="9">
        <v>1</v>
      </c>
      <c r="CN19" s="9">
        <v>1</v>
      </c>
      <c r="CO19" s="9">
        <v>3</v>
      </c>
      <c r="CP19" s="9">
        <v>0</v>
      </c>
      <c r="CQ19" s="9">
        <v>0</v>
      </c>
      <c r="CR19" s="9">
        <v>0</v>
      </c>
      <c r="CS19" s="9">
        <v>4</v>
      </c>
      <c r="CT19" s="9">
        <v>1</v>
      </c>
      <c r="CU19" s="9">
        <v>1</v>
      </c>
      <c r="CV19" s="9">
        <v>1</v>
      </c>
      <c r="CW19" s="9">
        <v>8</v>
      </c>
      <c r="CX19" s="9">
        <v>0</v>
      </c>
      <c r="CY19" s="9">
        <v>4</v>
      </c>
      <c r="CZ19" s="9">
        <v>0</v>
      </c>
      <c r="DA19" s="9">
        <v>0</v>
      </c>
      <c r="DB19" s="9">
        <v>0</v>
      </c>
      <c r="DC19" s="2">
        <f>SUM(CI19:DB19)</f>
        <v>25</v>
      </c>
      <c r="DD19" s="2">
        <f>CH19+DC19</f>
        <v>99.5</v>
      </c>
    </row>
    <row r="20" spans="1:108" ht="17.7" customHeight="1" x14ac:dyDescent="0.35">
      <c r="A20" s="30">
        <v>14</v>
      </c>
      <c r="B20" s="64" t="s">
        <v>153</v>
      </c>
      <c r="C20" s="64" t="s">
        <v>154</v>
      </c>
      <c r="D20" s="64" t="s">
        <v>121</v>
      </c>
      <c r="E20" s="7" t="s">
        <v>74</v>
      </c>
      <c r="F20" s="9">
        <v>0</v>
      </c>
      <c r="G20" s="9">
        <v>1</v>
      </c>
      <c r="H20" s="9">
        <v>0</v>
      </c>
      <c r="I20" s="9">
        <v>0</v>
      </c>
      <c r="J20" s="9">
        <v>1</v>
      </c>
      <c r="K20" s="9">
        <v>0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1</v>
      </c>
      <c r="W20" s="9">
        <v>0</v>
      </c>
      <c r="X20" s="9">
        <v>0</v>
      </c>
      <c r="Y20" s="9">
        <v>0</v>
      </c>
      <c r="Z20" s="9">
        <v>1</v>
      </c>
      <c r="AA20" s="9">
        <v>0</v>
      </c>
      <c r="AB20" s="9">
        <v>0</v>
      </c>
      <c r="AC20" s="9">
        <v>1</v>
      </c>
      <c r="AD20" s="9">
        <v>0</v>
      </c>
      <c r="AE20" s="9">
        <v>1</v>
      </c>
      <c r="AF20" s="9">
        <v>0</v>
      </c>
      <c r="AG20" s="9">
        <v>0</v>
      </c>
      <c r="AH20" s="9">
        <v>0</v>
      </c>
      <c r="AI20" s="9">
        <v>1</v>
      </c>
      <c r="AJ20" s="9">
        <v>0</v>
      </c>
      <c r="AK20" s="9">
        <v>0</v>
      </c>
      <c r="AL20" s="9">
        <v>1</v>
      </c>
      <c r="AM20" s="9">
        <v>1</v>
      </c>
      <c r="AN20" s="9">
        <v>0</v>
      </c>
      <c r="AO20" s="9">
        <v>1</v>
      </c>
      <c r="AP20" s="9">
        <v>1</v>
      </c>
      <c r="AQ20" s="9">
        <v>1</v>
      </c>
      <c r="AR20" s="9">
        <v>0</v>
      </c>
      <c r="AS20" s="9">
        <v>1</v>
      </c>
      <c r="AT20" s="9">
        <v>2</v>
      </c>
      <c r="AU20" s="9">
        <v>1</v>
      </c>
      <c r="AV20" s="9">
        <v>1.5</v>
      </c>
      <c r="AW20" s="9">
        <v>1</v>
      </c>
      <c r="AX20" s="9">
        <v>1</v>
      </c>
      <c r="AY20" s="9">
        <v>0.5</v>
      </c>
      <c r="AZ20" s="9">
        <v>1</v>
      </c>
      <c r="BA20" s="9">
        <v>0.5</v>
      </c>
      <c r="BB20" s="9">
        <v>1</v>
      </c>
      <c r="BC20" s="9">
        <v>1.5</v>
      </c>
      <c r="BD20" s="9">
        <v>1</v>
      </c>
      <c r="BE20" s="9">
        <v>1.5</v>
      </c>
      <c r="BF20" s="9">
        <v>0.5</v>
      </c>
      <c r="BG20" s="9">
        <v>2.5</v>
      </c>
      <c r="BH20" s="9">
        <v>2</v>
      </c>
      <c r="BI20" s="9">
        <v>1</v>
      </c>
      <c r="BJ20" s="9">
        <v>2</v>
      </c>
      <c r="BK20" s="9">
        <v>2.5</v>
      </c>
      <c r="BL20" s="9">
        <v>1.5</v>
      </c>
      <c r="BM20" s="9">
        <v>2</v>
      </c>
      <c r="BN20" s="9">
        <v>2</v>
      </c>
      <c r="BO20" s="9">
        <v>2.5</v>
      </c>
      <c r="BP20" s="9">
        <v>0.5</v>
      </c>
      <c r="BQ20" s="9">
        <v>1.5</v>
      </c>
      <c r="BR20" s="9">
        <v>2</v>
      </c>
      <c r="BS20" s="9">
        <v>1</v>
      </c>
      <c r="BT20" s="9">
        <v>1.5</v>
      </c>
      <c r="BU20" s="9">
        <v>1.5</v>
      </c>
      <c r="BV20" s="9">
        <v>2</v>
      </c>
      <c r="BW20" s="9">
        <v>1.5</v>
      </c>
      <c r="BX20" s="9">
        <v>1.5</v>
      </c>
      <c r="BY20" s="9">
        <v>1</v>
      </c>
      <c r="BZ20" s="9">
        <v>1</v>
      </c>
      <c r="CA20" s="9">
        <v>3</v>
      </c>
      <c r="CB20" s="9">
        <v>3</v>
      </c>
      <c r="CC20" s="9">
        <v>3</v>
      </c>
      <c r="CD20" s="9">
        <v>2</v>
      </c>
      <c r="CE20" s="9">
        <v>5</v>
      </c>
      <c r="CF20" s="9">
        <v>3</v>
      </c>
      <c r="CG20" s="9">
        <v>1</v>
      </c>
      <c r="CH20" s="2">
        <f>SUM(F20:CG20)</f>
        <v>81</v>
      </c>
      <c r="CI20" s="9">
        <v>0</v>
      </c>
      <c r="CJ20" s="9">
        <v>0</v>
      </c>
      <c r="CK20" s="9">
        <v>0</v>
      </c>
      <c r="CL20" s="9">
        <v>1</v>
      </c>
      <c r="CM20" s="9">
        <v>3</v>
      </c>
      <c r="CN20" s="9">
        <v>1</v>
      </c>
      <c r="CO20" s="9">
        <v>0</v>
      </c>
      <c r="CP20" s="9">
        <v>0</v>
      </c>
      <c r="CQ20" s="9">
        <v>0</v>
      </c>
      <c r="CR20" s="9">
        <v>0</v>
      </c>
      <c r="CS20" s="9">
        <v>2</v>
      </c>
      <c r="CT20" s="9">
        <v>0</v>
      </c>
      <c r="CU20" s="9">
        <v>0</v>
      </c>
      <c r="CV20" s="9">
        <v>0</v>
      </c>
      <c r="CW20" s="9">
        <v>2</v>
      </c>
      <c r="CX20" s="9">
        <v>0</v>
      </c>
      <c r="CY20" s="9">
        <v>4</v>
      </c>
      <c r="CZ20" s="9">
        <v>0</v>
      </c>
      <c r="DA20" s="9">
        <v>0</v>
      </c>
      <c r="DB20" s="9">
        <v>0</v>
      </c>
      <c r="DC20" s="2">
        <f>SUM(CI20:DB20)</f>
        <v>13</v>
      </c>
      <c r="DD20" s="2">
        <f>CH20+DC20</f>
        <v>94</v>
      </c>
    </row>
    <row r="21" spans="1:108" ht="17.7" customHeight="1" x14ac:dyDescent="0.35">
      <c r="A21" s="30">
        <v>15</v>
      </c>
      <c r="B21" s="64" t="s">
        <v>157</v>
      </c>
      <c r="C21" s="64" t="s">
        <v>95</v>
      </c>
      <c r="D21" s="64" t="s">
        <v>88</v>
      </c>
      <c r="E21" s="7" t="s">
        <v>76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  <c r="P21" s="9">
        <v>0</v>
      </c>
      <c r="Q21" s="9">
        <v>1</v>
      </c>
      <c r="R21" s="9">
        <v>0</v>
      </c>
      <c r="S21" s="9">
        <v>1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1</v>
      </c>
      <c r="AM21" s="9">
        <v>0</v>
      </c>
      <c r="AN21" s="9">
        <v>1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1</v>
      </c>
      <c r="AU21" s="9">
        <v>2</v>
      </c>
      <c r="AV21" s="9">
        <v>2</v>
      </c>
      <c r="AW21" s="9">
        <v>0.5</v>
      </c>
      <c r="AX21" s="9">
        <v>0.5</v>
      </c>
      <c r="AY21" s="9">
        <v>1</v>
      </c>
      <c r="AZ21" s="9">
        <v>0.5</v>
      </c>
      <c r="BA21" s="9">
        <v>1.5</v>
      </c>
      <c r="BB21" s="9">
        <v>1.5</v>
      </c>
      <c r="BC21" s="9">
        <v>1</v>
      </c>
      <c r="BD21" s="9">
        <v>1.5</v>
      </c>
      <c r="BE21" s="9">
        <v>1.5</v>
      </c>
      <c r="BF21" s="9">
        <v>1.5</v>
      </c>
      <c r="BG21" s="9">
        <v>2</v>
      </c>
      <c r="BH21" s="9">
        <v>1.5</v>
      </c>
      <c r="BI21" s="9">
        <v>1.5</v>
      </c>
      <c r="BJ21" s="9">
        <v>2</v>
      </c>
      <c r="BK21" s="9">
        <v>1.5</v>
      </c>
      <c r="BL21" s="9">
        <v>1</v>
      </c>
      <c r="BM21" s="9">
        <v>2</v>
      </c>
      <c r="BN21" s="9">
        <v>1.5</v>
      </c>
      <c r="BO21" s="9">
        <v>2</v>
      </c>
      <c r="BP21" s="9">
        <v>1</v>
      </c>
      <c r="BQ21" s="9">
        <v>1.5</v>
      </c>
      <c r="BR21" s="9">
        <v>1</v>
      </c>
      <c r="BS21" s="9">
        <v>1.5</v>
      </c>
      <c r="BT21" s="9">
        <v>2.5</v>
      </c>
      <c r="BU21" s="9">
        <v>1.5</v>
      </c>
      <c r="BV21" s="9">
        <v>2</v>
      </c>
      <c r="BW21" s="9">
        <v>0.5</v>
      </c>
      <c r="BX21" s="9">
        <v>0</v>
      </c>
      <c r="BY21" s="9">
        <v>0.5</v>
      </c>
      <c r="BZ21" s="9">
        <v>3</v>
      </c>
      <c r="CA21" s="9">
        <v>1.5</v>
      </c>
      <c r="CB21" s="9">
        <v>0.5</v>
      </c>
      <c r="CC21" s="9">
        <v>3</v>
      </c>
      <c r="CD21" s="9">
        <v>2</v>
      </c>
      <c r="CE21" s="9">
        <v>3</v>
      </c>
      <c r="CF21" s="9">
        <v>1</v>
      </c>
      <c r="CG21" s="9">
        <v>0</v>
      </c>
      <c r="CH21" s="2">
        <f>SUM(F21:CG21)</f>
        <v>62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1</v>
      </c>
      <c r="CO21" s="9">
        <v>0</v>
      </c>
      <c r="CP21" s="9">
        <v>0</v>
      </c>
      <c r="CQ21" s="9">
        <v>0</v>
      </c>
      <c r="CR21" s="9">
        <v>0</v>
      </c>
      <c r="CS21" s="9">
        <v>1</v>
      </c>
      <c r="CT21" s="9">
        <v>4</v>
      </c>
      <c r="CU21" s="9">
        <v>7</v>
      </c>
      <c r="CV21" s="9">
        <v>0</v>
      </c>
      <c r="CW21" s="9">
        <v>4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2">
        <f>SUM(CI21:DB21)</f>
        <v>17</v>
      </c>
      <c r="DD21" s="2">
        <f>CH21+DC21</f>
        <v>79</v>
      </c>
    </row>
    <row r="22" spans="1:108" ht="17.7" customHeight="1" x14ac:dyDescent="0.35">
      <c r="A22" s="30">
        <v>16</v>
      </c>
      <c r="B22" s="64" t="s">
        <v>166</v>
      </c>
      <c r="C22" s="64" t="s">
        <v>167</v>
      </c>
      <c r="D22" s="64" t="s">
        <v>168</v>
      </c>
      <c r="E22" s="7" t="s">
        <v>80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9">
        <v>1</v>
      </c>
      <c r="L22" s="9">
        <v>0</v>
      </c>
      <c r="M22" s="9">
        <v>0</v>
      </c>
      <c r="N22" s="9">
        <v>1</v>
      </c>
      <c r="O22" s="9">
        <v>0</v>
      </c>
      <c r="P22" s="9">
        <v>1</v>
      </c>
      <c r="Q22" s="9">
        <v>0</v>
      </c>
      <c r="R22" s="9">
        <v>0</v>
      </c>
      <c r="S22" s="9">
        <v>0</v>
      </c>
      <c r="T22" s="9">
        <v>1</v>
      </c>
      <c r="U22" s="9">
        <v>1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1</v>
      </c>
      <c r="AC22" s="9">
        <v>0</v>
      </c>
      <c r="AD22" s="9">
        <v>0</v>
      </c>
      <c r="AE22" s="9">
        <v>0</v>
      </c>
      <c r="AF22" s="9">
        <v>1</v>
      </c>
      <c r="AG22" s="9">
        <v>1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1</v>
      </c>
      <c r="AU22" s="9">
        <v>2</v>
      </c>
      <c r="AV22" s="9">
        <v>2</v>
      </c>
      <c r="AW22" s="9">
        <v>0.5</v>
      </c>
      <c r="AX22" s="9">
        <v>2.5</v>
      </c>
      <c r="AY22" s="9">
        <v>1</v>
      </c>
      <c r="AZ22" s="9">
        <v>1</v>
      </c>
      <c r="BA22" s="9">
        <v>1</v>
      </c>
      <c r="BB22" s="9">
        <v>2</v>
      </c>
      <c r="BC22" s="9">
        <v>1</v>
      </c>
      <c r="BD22" s="9">
        <v>0.5</v>
      </c>
      <c r="BE22" s="9">
        <v>1.5</v>
      </c>
      <c r="BF22" s="9">
        <v>2</v>
      </c>
      <c r="BG22" s="9">
        <v>1.5</v>
      </c>
      <c r="BH22" s="9">
        <v>2</v>
      </c>
      <c r="BI22" s="9">
        <v>1</v>
      </c>
      <c r="BJ22" s="9">
        <v>1.5</v>
      </c>
      <c r="BK22" s="9">
        <v>1.5</v>
      </c>
      <c r="BL22" s="9">
        <v>1</v>
      </c>
      <c r="BM22" s="9">
        <v>2</v>
      </c>
      <c r="BN22" s="9">
        <v>1.5</v>
      </c>
      <c r="BO22" s="9">
        <v>1</v>
      </c>
      <c r="BP22" s="9">
        <v>1.5</v>
      </c>
      <c r="BQ22" s="9">
        <v>2</v>
      </c>
      <c r="BR22" s="9">
        <v>1.5</v>
      </c>
      <c r="BS22" s="9">
        <v>1.5</v>
      </c>
      <c r="BT22" s="9">
        <v>2.5</v>
      </c>
      <c r="BU22" s="9">
        <v>1</v>
      </c>
      <c r="BV22" s="9">
        <v>1</v>
      </c>
      <c r="BW22" s="9">
        <v>0.5</v>
      </c>
      <c r="BX22" s="9">
        <v>0.5</v>
      </c>
      <c r="BY22" s="9">
        <v>0.5</v>
      </c>
      <c r="BZ22" s="9">
        <v>5</v>
      </c>
      <c r="CA22" s="9">
        <v>2</v>
      </c>
      <c r="CB22" s="9">
        <v>0.5</v>
      </c>
      <c r="CC22" s="9">
        <v>3</v>
      </c>
      <c r="CD22" s="9">
        <v>1</v>
      </c>
      <c r="CE22" s="9">
        <v>2</v>
      </c>
      <c r="CF22" s="9">
        <v>2</v>
      </c>
      <c r="CG22" s="9">
        <v>1.5</v>
      </c>
      <c r="CH22" s="2">
        <f>SUM(F22:CG22)</f>
        <v>70.5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2">
        <f>SUM(CI22:DB22)</f>
        <v>0</v>
      </c>
      <c r="DD22" s="2">
        <f>CH22+DC22</f>
        <v>70.5</v>
      </c>
    </row>
  </sheetData>
  <mergeCells count="17">
    <mergeCell ref="A6:D6"/>
    <mergeCell ref="B2:D5"/>
    <mergeCell ref="A2:A5"/>
    <mergeCell ref="E2:E5"/>
    <mergeCell ref="E1:DB1"/>
    <mergeCell ref="DD1:DD5"/>
    <mergeCell ref="CH2:CH5"/>
    <mergeCell ref="DC1:DC5"/>
    <mergeCell ref="F2:CG2"/>
    <mergeCell ref="F3:CG3"/>
    <mergeCell ref="F4:AS4"/>
    <mergeCell ref="AT4:BQ4"/>
    <mergeCell ref="BX4:CG4"/>
    <mergeCell ref="CI2:DB3"/>
    <mergeCell ref="CW4:DB4"/>
    <mergeCell ref="CS4:CV4"/>
    <mergeCell ref="CI4:CR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Анна Юрьевна Изотова</cp:lastModifiedBy>
  <dcterms:modified xsi:type="dcterms:W3CDTF">2026-01-20T02:00:51Z</dcterms:modified>
</cp:coreProperties>
</file>